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391\Downloads\"/>
    </mc:Choice>
  </mc:AlternateContent>
  <bookViews>
    <workbookView xWindow="0" yWindow="0" windowWidth="28800" windowHeight="12435" tabRatio="867"/>
  </bookViews>
  <sheets>
    <sheet name="repassados 2021" sheetId="7" r:id="rId1"/>
  </sheets>
  <definedNames>
    <definedName name="_xlnm.Print_Area" localSheetId="0">'repassados 2021'!$A$595:$H$596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3">#REF!</definedName>
    <definedName name="Excel_BuiltIn_Print_Area_13_1">#REF!</definedName>
    <definedName name="Excel_BuiltIn_Print_Area_13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5">#REF!</definedName>
    <definedName name="Excel_BuiltIn_Print_Area_15_1">#REF!</definedName>
    <definedName name="Excel_BuiltIn_Print_Area_15_1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7_1_1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_1">#REF!</definedName>
    <definedName name="_1Excel_BuiltIn_Print_Area_2_1_1">#REF!</definedName>
    <definedName name="Excel_BuiltIn_Print_Area_2_1_1">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1">#REF!</definedName>
    <definedName name="Excel_BuiltIn_Print_Area_21_1_1">#REF!</definedName>
    <definedName name="Excel_BuiltIn_Print_Area_22">#REF!</definedName>
    <definedName name="Excel_BuiltIn_Print_Area_22_1">#REF!</definedName>
    <definedName name="Excel_BuiltIn_Print_Area_22_1_1">#REF!</definedName>
    <definedName name="Excel_BuiltIn_Print_Area_23">#REF!</definedName>
    <definedName name="Excel_BuiltIn_Print_Area_23_1">#REF!</definedName>
    <definedName name="Excel_BuiltIn_Print_Area_23_1_1">#REF!</definedName>
    <definedName name="Excel_BuiltIn_Print_Area_24">#REF!</definedName>
    <definedName name="Excel_BuiltIn_Print_Area_24_1">#REF!</definedName>
    <definedName name="Excel_BuiltIn_Print_Area_24_1_1">#REF!</definedName>
    <definedName name="Excel_BuiltIn_Print_Area_25">#REF!</definedName>
    <definedName name="Excel_BuiltIn_Print_Area_25_1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_1">#REF!</definedName>
    <definedName name="_2Excel_BuiltIn_Print_Area_3_1_1">#REF!</definedName>
    <definedName name="Excel_BuiltIn_Print_Area_3_1_1">#REF!</definedName>
    <definedName name="Excel_BuiltIn_Print_Area_30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36">#REF!</definedName>
    <definedName name="Excel_BuiltIn_Print_Area_4_1">#REF!</definedName>
    <definedName name="_3Excel_BuiltIn_Print_Area_4_1_1">#REF!</definedName>
    <definedName name="Excel_BuiltIn_Print_Area_4_1_1">#REF!</definedName>
    <definedName name="_4Excel_BuiltIn_Print_Area_5_1">#REF!</definedName>
    <definedName name="Excel_BuiltIn_Print_Area_5_1">#REF!</definedName>
    <definedName name="Excel_BuiltIn_Print_Area_5_1_1">#REF!</definedName>
    <definedName name="_5Excel_BuiltIn_Print_Area_6_1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9">#REF!</definedName>
    <definedName name="Excel_BuiltIn_Print_Area_9_1">#REF!</definedName>
    <definedName name="Excel_BuiltIn_Print_Area_9_1_1">#REF!</definedName>
  </definedNames>
  <calcPr calcId="152511"/>
</workbook>
</file>

<file path=xl/calcChain.xml><?xml version="1.0" encoding="utf-8"?>
<calcChain xmlns="http://schemas.openxmlformats.org/spreadsheetml/2006/main">
  <c r="C788" i="7" l="1"/>
  <c r="C854" i="7"/>
  <c r="C567" i="7"/>
  <c r="C786" i="7"/>
  <c r="C421" i="7"/>
  <c r="B421" i="7"/>
  <c r="C418" i="7"/>
  <c r="B788" i="7"/>
  <c r="B854" i="7"/>
  <c r="C785" i="7"/>
  <c r="C784" i="7"/>
  <c r="C782" i="7"/>
  <c r="C780" i="7"/>
  <c r="C778" i="7"/>
  <c r="C777" i="7"/>
  <c r="C774" i="7"/>
  <c r="C773" i="7"/>
  <c r="C772" i="7"/>
  <c r="C770" i="7"/>
  <c r="C769" i="7"/>
  <c r="C768" i="7"/>
  <c r="C767" i="7"/>
  <c r="C766" i="7"/>
  <c r="C765" i="7"/>
  <c r="C764" i="7"/>
  <c r="C763" i="7"/>
  <c r="C762" i="7"/>
  <c r="C761" i="7"/>
  <c r="C759" i="7"/>
  <c r="C758" i="7"/>
  <c r="C756" i="7"/>
  <c r="C755" i="7"/>
  <c r="C754" i="7"/>
  <c r="C753" i="7"/>
  <c r="C752" i="7"/>
  <c r="C751" i="7"/>
  <c r="C750" i="7"/>
  <c r="C749" i="7"/>
  <c r="C748" i="7"/>
  <c r="C747" i="7"/>
  <c r="C746" i="7"/>
  <c r="C744" i="7"/>
  <c r="C743" i="7"/>
  <c r="C742" i="7"/>
  <c r="C741" i="7"/>
  <c r="C739" i="7"/>
  <c r="C738" i="7"/>
  <c r="C737" i="7"/>
  <c r="C734" i="7"/>
  <c r="C733" i="7"/>
  <c r="C732" i="7"/>
  <c r="C731" i="7"/>
  <c r="C730" i="7"/>
  <c r="C728" i="7"/>
  <c r="C726" i="7"/>
  <c r="C724" i="7"/>
  <c r="C723" i="7"/>
  <c r="C722" i="7"/>
  <c r="C721" i="7"/>
  <c r="C720" i="7"/>
  <c r="C719" i="7"/>
  <c r="C718" i="7"/>
  <c r="C717" i="7"/>
  <c r="C716" i="7"/>
  <c r="C715" i="7"/>
  <c r="C709" i="7"/>
  <c r="C708" i="7"/>
  <c r="C707" i="7"/>
  <c r="C706" i="7"/>
  <c r="C705" i="7"/>
  <c r="C703" i="7"/>
  <c r="C702" i="7"/>
  <c r="C701" i="7"/>
  <c r="C700" i="7"/>
  <c r="C699" i="7"/>
  <c r="C698" i="7"/>
  <c r="C697" i="7"/>
  <c r="C696" i="7"/>
  <c r="C695" i="7"/>
  <c r="C694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4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6" i="7"/>
  <c r="C625" i="7"/>
  <c r="C624" i="7"/>
  <c r="C623" i="7"/>
  <c r="C622" i="7"/>
  <c r="C621" i="7"/>
  <c r="C620" i="7"/>
  <c r="C619" i="7"/>
  <c r="C617" i="7"/>
  <c r="C616" i="7"/>
  <c r="C615" i="7"/>
  <c r="C613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6" i="7"/>
  <c r="C565" i="7"/>
  <c r="C564" i="7"/>
  <c r="C563" i="7"/>
  <c r="C562" i="7"/>
  <c r="C561" i="7"/>
  <c r="C560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230" i="7"/>
  <c r="B230" i="7"/>
  <c r="B272" i="7"/>
  <c r="C270" i="7"/>
  <c r="C269" i="7"/>
  <c r="C851" i="7"/>
  <c r="C841" i="7"/>
  <c r="C828" i="7"/>
  <c r="C822" i="7"/>
  <c r="B816" i="7"/>
  <c r="B797" i="7"/>
  <c r="B544" i="7"/>
  <c r="B509" i="7"/>
  <c r="B493" i="7"/>
  <c r="C460" i="7"/>
  <c r="C453" i="7"/>
  <c r="B403" i="7"/>
  <c r="C305" i="7"/>
  <c r="C299" i="7"/>
  <c r="B293" i="7"/>
  <c r="C243" i="7"/>
  <c r="C217" i="7"/>
  <c r="C208" i="7"/>
  <c r="C192" i="7"/>
  <c r="C186" i="7"/>
  <c r="C134" i="7"/>
  <c r="C125" i="7"/>
  <c r="C94" i="7"/>
  <c r="C78" i="7"/>
  <c r="C72" i="7"/>
  <c r="C16" i="7"/>
  <c r="C10" i="7"/>
  <c r="C814" i="7"/>
  <c r="C813" i="7"/>
  <c r="C812" i="7"/>
  <c r="C811" i="7"/>
  <c r="C810" i="7"/>
  <c r="C795" i="7"/>
  <c r="C797" i="7"/>
  <c r="C542" i="7"/>
  <c r="C541" i="7"/>
  <c r="C507" i="7"/>
  <c r="C509" i="7"/>
  <c r="C491" i="7"/>
  <c r="C490" i="7"/>
  <c r="C489" i="7"/>
  <c r="C488" i="7"/>
  <c r="C487" i="7"/>
  <c r="C486" i="7"/>
  <c r="C485" i="7"/>
  <c r="C484" i="7"/>
  <c r="C401" i="7"/>
  <c r="C400" i="7"/>
  <c r="C399" i="7"/>
  <c r="C398" i="7"/>
  <c r="C397" i="7"/>
  <c r="C396" i="7"/>
  <c r="C395" i="7"/>
  <c r="C394" i="7"/>
  <c r="C393" i="7"/>
  <c r="C392" i="7"/>
  <c r="C391" i="7"/>
  <c r="B343" i="7"/>
  <c r="C341" i="7"/>
  <c r="C340" i="7"/>
  <c r="B318" i="7"/>
  <c r="C316" i="7"/>
  <c r="C315" i="7"/>
  <c r="C314" i="7"/>
  <c r="C313" i="7"/>
  <c r="C291" i="7"/>
  <c r="C290" i="7"/>
  <c r="C289" i="7"/>
  <c r="C288" i="7"/>
  <c r="C287" i="7"/>
  <c r="B10" i="7"/>
  <c r="B16" i="7"/>
  <c r="C20" i="7"/>
  <c r="C21" i="7"/>
  <c r="C22" i="7"/>
  <c r="C23" i="7"/>
  <c r="C24" i="7"/>
  <c r="C25" i="7"/>
  <c r="C26" i="7"/>
  <c r="C27" i="7"/>
  <c r="C28" i="7"/>
  <c r="C29" i="7"/>
  <c r="C30" i="7"/>
  <c r="C31" i="7"/>
  <c r="B33" i="7"/>
  <c r="C63" i="7"/>
  <c r="C64" i="7"/>
  <c r="B66" i="7"/>
  <c r="B72" i="7"/>
  <c r="B78" i="7"/>
  <c r="C84" i="7"/>
  <c r="C85" i="7"/>
  <c r="B88" i="7"/>
  <c r="B94" i="7"/>
  <c r="C97" i="7"/>
  <c r="C98" i="7"/>
  <c r="C99" i="7"/>
  <c r="C100" i="7"/>
  <c r="C101" i="7"/>
  <c r="B103" i="7"/>
  <c r="C109" i="7"/>
  <c r="C110" i="7"/>
  <c r="C111" i="7"/>
  <c r="B113" i="7"/>
  <c r="B125" i="7"/>
  <c r="B134" i="7"/>
  <c r="C137" i="7"/>
  <c r="C138" i="7"/>
  <c r="C139" i="7"/>
  <c r="C140" i="7"/>
  <c r="C141" i="7"/>
  <c r="C142" i="7"/>
  <c r="C145" i="7"/>
  <c r="B147" i="7"/>
  <c r="C150" i="7"/>
  <c r="C151" i="7"/>
  <c r="C152" i="7"/>
  <c r="C153" i="7"/>
  <c r="C155" i="7"/>
  <c r="C156" i="7"/>
  <c r="C158" i="7"/>
  <c r="C160" i="7"/>
  <c r="C161" i="7"/>
  <c r="C162" i="7"/>
  <c r="C163" i="7"/>
  <c r="B165" i="7"/>
  <c r="C175" i="7"/>
  <c r="C177" i="7"/>
  <c r="B177" i="7"/>
  <c r="B186" i="7"/>
  <c r="B192" i="7"/>
  <c r="C200" i="7"/>
  <c r="C202" i="7"/>
  <c r="B202" i="7"/>
  <c r="B208" i="7"/>
  <c r="B217" i="7"/>
  <c r="C222" i="7"/>
  <c r="C224" i="7"/>
  <c r="B224" i="7"/>
  <c r="C234" i="7"/>
  <c r="C236" i="7"/>
  <c r="B236" i="7"/>
  <c r="B243" i="7"/>
  <c r="C249" i="7"/>
  <c r="C250" i="7"/>
  <c r="C251" i="7"/>
  <c r="C252" i="7"/>
  <c r="C253" i="7"/>
  <c r="C254" i="7"/>
  <c r="C255" i="7"/>
  <c r="C256" i="7"/>
  <c r="C257" i="7"/>
  <c r="C258" i="7"/>
  <c r="C259" i="7"/>
  <c r="C263" i="7"/>
  <c r="B265" i="7"/>
  <c r="C278" i="7"/>
  <c r="B299" i="7"/>
  <c r="B305" i="7"/>
  <c r="B349" i="7"/>
  <c r="C349" i="7"/>
  <c r="B409" i="7"/>
  <c r="C409" i="7"/>
  <c r="B415" i="7"/>
  <c r="C415" i="7"/>
  <c r="B428" i="7"/>
  <c r="C428" i="7"/>
  <c r="B441" i="7"/>
  <c r="C441" i="7"/>
  <c r="B447" i="7"/>
  <c r="C447" i="7"/>
  <c r="B453" i="7"/>
  <c r="B460" i="7"/>
  <c r="B803" i="7"/>
  <c r="C803" i="7"/>
  <c r="B822" i="7"/>
  <c r="B828" i="7"/>
  <c r="C831" i="7"/>
  <c r="C832" i="7"/>
  <c r="B834" i="7"/>
  <c r="B841" i="7"/>
  <c r="B851" i="7"/>
  <c r="C272" i="7"/>
  <c r="C403" i="7"/>
  <c r="C88" i="7"/>
  <c r="C544" i="7"/>
  <c r="C66" i="7"/>
  <c r="C147" i="7"/>
  <c r="C103" i="7"/>
  <c r="C816" i="7"/>
  <c r="C293" i="7"/>
  <c r="C265" i="7"/>
  <c r="C113" i="7"/>
  <c r="C33" i="7"/>
  <c r="C318" i="7"/>
  <c r="C493" i="7"/>
  <c r="C834" i="7"/>
  <c r="C165" i="7"/>
  <c r="C343" i="7"/>
</calcChain>
</file>

<file path=xl/sharedStrings.xml><?xml version="1.0" encoding="utf-8"?>
<sst xmlns="http://schemas.openxmlformats.org/spreadsheetml/2006/main" count="3133" uniqueCount="2022">
  <si>
    <t>FUNDAÇÃO DE PROTEÇÃO E DEFESA DO CONSUMIDOR – PROCON</t>
  </si>
  <si>
    <t>Secretaria de Justiça e Defesa da Cidadania</t>
  </si>
  <si>
    <t>RELATÓRIO DE PAGAMENTOS E REPASSES DE MULTAS ÀS PREFEITURAS CONVENIADAS</t>
  </si>
  <si>
    <t>Município</t>
  </si>
  <si>
    <t>Valor Pago</t>
  </si>
  <si>
    <t>Valor do Repasse</t>
  </si>
  <si>
    <t>Autuado</t>
  </si>
  <si>
    <t>Total</t>
  </si>
  <si>
    <t>total geral</t>
  </si>
  <si>
    <t>Fernandópolis</t>
  </si>
  <si>
    <t>47.842.836/0001-05 </t>
  </si>
  <si>
    <t>Votorantim</t>
  </si>
  <si>
    <t>46.634.051/0001-76</t>
  </si>
  <si>
    <t>Praia Grande</t>
  </si>
  <si>
    <t>São Vicente</t>
  </si>
  <si>
    <t>Guarujá</t>
  </si>
  <si>
    <t>44.959.021/0001-04</t>
  </si>
  <si>
    <t>46.177.531/0001-55</t>
  </si>
  <si>
    <t>46.177.523/0001-09</t>
  </si>
  <si>
    <t>Dados bancários</t>
  </si>
  <si>
    <t>Valor total pago</t>
  </si>
  <si>
    <t>Valor total do Repasse</t>
  </si>
  <si>
    <t>Data do repasse</t>
  </si>
  <si>
    <t>Araraquara</t>
  </si>
  <si>
    <t>45.276.128/0001-10</t>
  </si>
  <si>
    <t>Caraguatatuba</t>
  </si>
  <si>
    <t>46.482.840/0001-39</t>
  </si>
  <si>
    <t>Indaiatuba</t>
  </si>
  <si>
    <t>44.733.608/0001-09</t>
  </si>
  <si>
    <t>Mogi das Cruzes</t>
  </si>
  <si>
    <t>46.523.270/0001-88</t>
  </si>
  <si>
    <t>Osasco</t>
  </si>
  <si>
    <t>46.523.171/0001-04</t>
  </si>
  <si>
    <t>São Bernardo do Campo</t>
  </si>
  <si>
    <t>46.523.239/0001-47</t>
  </si>
  <si>
    <t>São Carlos</t>
  </si>
  <si>
    <t>45.358.249/0001-01</t>
  </si>
  <si>
    <t>São Sebastião</t>
  </si>
  <si>
    <t>46.482.832/0001-92</t>
  </si>
  <si>
    <t>Santos</t>
  </si>
  <si>
    <t>58.200.015/0001-83</t>
  </si>
  <si>
    <t>Piracicaba</t>
  </si>
  <si>
    <t>46.341.038/0001-29</t>
  </si>
  <si>
    <t>Suzano</t>
  </si>
  <si>
    <t>46.523.056/0001-21</t>
  </si>
  <si>
    <t>001-01741-00028850-0</t>
  </si>
  <si>
    <t>Diadema</t>
  </si>
  <si>
    <t>001-00427-00047091-0</t>
  </si>
  <si>
    <t>Taubaté</t>
  </si>
  <si>
    <t>AI</t>
  </si>
  <si>
    <t xml:space="preserve">Nº Processo/Ano </t>
  </si>
  <si>
    <t>45.176.005/0001-08</t>
  </si>
  <si>
    <t>Barretos</t>
  </si>
  <si>
    <t>44.780.609/0001-04</t>
  </si>
  <si>
    <t>Itapetininga</t>
  </si>
  <si>
    <t>46.316.600/0001-64</t>
  </si>
  <si>
    <t>Ribeirão Preto</t>
  </si>
  <si>
    <t>56.024.581/0001-56</t>
  </si>
  <si>
    <t>46.634.291/0001-70</t>
  </si>
  <si>
    <t>Embu das Artes</t>
  </si>
  <si>
    <t>46.523.114/0001-17</t>
  </si>
  <si>
    <t>Sorocaba</t>
  </si>
  <si>
    <t>46.634.044.0001-74</t>
  </si>
  <si>
    <t>Jundiaí</t>
  </si>
  <si>
    <t>45.780.103/0001-50</t>
  </si>
  <si>
    <t>FONTE: Siafem /2021</t>
  </si>
  <si>
    <t>4750/18</t>
  </si>
  <si>
    <t>4746/18</t>
  </si>
  <si>
    <t>6336/19</t>
  </si>
  <si>
    <t>6339/19</t>
  </si>
  <si>
    <t>6355/19</t>
  </si>
  <si>
    <t>6357/19</t>
  </si>
  <si>
    <t>2442 D7</t>
  </si>
  <si>
    <t>8530 D7</t>
  </si>
  <si>
    <t>8532 D7</t>
  </si>
  <si>
    <t>8534 D7</t>
  </si>
  <si>
    <t>8826 D9</t>
  </si>
  <si>
    <t>2190/18</t>
  </si>
  <si>
    <t>3607/18</t>
  </si>
  <si>
    <t>5823/19</t>
  </si>
  <si>
    <t>9702 D9</t>
  </si>
  <si>
    <t>5809/19</t>
  </si>
  <si>
    <t>9795 D9</t>
  </si>
  <si>
    <t>5826/19</t>
  </si>
  <si>
    <t>9800 D9</t>
  </si>
  <si>
    <t>5834/19</t>
  </si>
  <si>
    <t>9778 D9</t>
  </si>
  <si>
    <t>5836/19</t>
  </si>
  <si>
    <t>9785 D9</t>
  </si>
  <si>
    <t>5837/19</t>
  </si>
  <si>
    <t>9779 D9</t>
  </si>
  <si>
    <t>5839/19</t>
  </si>
  <si>
    <t>9796 D9</t>
  </si>
  <si>
    <t>5842/19</t>
  </si>
  <si>
    <t>9788 D9</t>
  </si>
  <si>
    <t>5843/19</t>
  </si>
  <si>
    <t>9786 D9</t>
  </si>
  <si>
    <t>5844/19</t>
  </si>
  <si>
    <t>9783 D9</t>
  </si>
  <si>
    <t>2229/18</t>
  </si>
  <si>
    <t>3471/19</t>
  </si>
  <si>
    <t>9181 D9</t>
  </si>
  <si>
    <t>3478/19</t>
  </si>
  <si>
    <t>9183 D9</t>
  </si>
  <si>
    <t>3479/19</t>
  </si>
  <si>
    <t>9182 D9</t>
  </si>
  <si>
    <t>3985 D9</t>
  </si>
  <si>
    <t>5810/19</t>
  </si>
  <si>
    <t>7728 D9</t>
  </si>
  <si>
    <t>5830/19</t>
  </si>
  <si>
    <t>7727 D9</t>
  </si>
  <si>
    <t>5833/19</t>
  </si>
  <si>
    <t>7726 D9</t>
  </si>
  <si>
    <t>3811/19</t>
  </si>
  <si>
    <t>9291 D9</t>
  </si>
  <si>
    <t>5185/19</t>
  </si>
  <si>
    <t>9300 D9</t>
  </si>
  <si>
    <t>5192/19</t>
  </si>
  <si>
    <t>9753 D9</t>
  </si>
  <si>
    <t>6048/19</t>
  </si>
  <si>
    <t>9761 D9</t>
  </si>
  <si>
    <t>5338/18</t>
  </si>
  <si>
    <t>8345 D9</t>
  </si>
  <si>
    <t>2906/19</t>
  </si>
  <si>
    <t>9036 D9</t>
  </si>
  <si>
    <t>3454/19</t>
  </si>
  <si>
    <t>7352 D9</t>
  </si>
  <si>
    <t>3461/19</t>
  </si>
  <si>
    <t>9043 D9</t>
  </si>
  <si>
    <t>4628/19</t>
  </si>
  <si>
    <t>9507 D9</t>
  </si>
  <si>
    <t>4630/19</t>
  </si>
  <si>
    <t>9056 D9</t>
  </si>
  <si>
    <t>5197/19</t>
  </si>
  <si>
    <t>8717 D9</t>
  </si>
  <si>
    <t>5802/19</t>
  </si>
  <si>
    <t>9088 D9</t>
  </si>
  <si>
    <t>2307/19</t>
  </si>
  <si>
    <t>6187 D9</t>
  </si>
  <si>
    <t>3819/19</t>
  </si>
  <si>
    <t>6189 D9</t>
  </si>
  <si>
    <t>4204/18</t>
  </si>
  <si>
    <t>8285 D9</t>
  </si>
  <si>
    <t>7311/18</t>
  </si>
  <si>
    <t>8917 D9</t>
  </si>
  <si>
    <t>8928 D9</t>
  </si>
  <si>
    <t>4879/17</t>
  </si>
  <si>
    <t>6956 D9</t>
  </si>
  <si>
    <t>5805/19</t>
  </si>
  <si>
    <t>8950 D9</t>
  </si>
  <si>
    <t>6051/19</t>
  </si>
  <si>
    <t>9579 D9</t>
  </si>
  <si>
    <t>6052/19</t>
  </si>
  <si>
    <t>9587 D9</t>
  </si>
  <si>
    <t>734/19</t>
  </si>
  <si>
    <t>3162 D9</t>
  </si>
  <si>
    <t>2182/18</t>
  </si>
  <si>
    <t>7331 D9</t>
  </si>
  <si>
    <t>2238/18</t>
  </si>
  <si>
    <t>7338 D9</t>
  </si>
  <si>
    <t>3438/19</t>
  </si>
  <si>
    <t>9789 D9</t>
  </si>
  <si>
    <t>9782 D9</t>
  </si>
  <si>
    <t>9940 D9</t>
  </si>
  <si>
    <t>9932 D9</t>
  </si>
  <si>
    <t>9927 D9</t>
  </si>
  <si>
    <t>9931 D9</t>
  </si>
  <si>
    <t>9933 D9</t>
  </si>
  <si>
    <t>9938 D9</t>
  </si>
  <si>
    <t>9787 D9</t>
  </si>
  <si>
    <t>9776 D9</t>
  </si>
  <si>
    <t>9784 D9</t>
  </si>
  <si>
    <t>9926 D9</t>
  </si>
  <si>
    <t>9935 D9</t>
  </si>
  <si>
    <t>9950 D9</t>
  </si>
  <si>
    <t>COMPANHIA BRASILEIRA DE DISTRIBUIÇÃO</t>
  </si>
  <si>
    <t>9191 D9</t>
  </si>
  <si>
    <t>9190 D9</t>
  </si>
  <si>
    <t>7911 D9</t>
  </si>
  <si>
    <t>7906 D9</t>
  </si>
  <si>
    <t>7915 D9</t>
  </si>
  <si>
    <t>7908 D9</t>
  </si>
  <si>
    <t>7907 D9</t>
  </si>
  <si>
    <t>7914 D9</t>
  </si>
  <si>
    <t>5090 D9</t>
  </si>
  <si>
    <t>8655 D9</t>
  </si>
  <si>
    <t>7724 D9</t>
  </si>
  <si>
    <t>8555 D9</t>
  </si>
  <si>
    <t>9290 D9</t>
  </si>
  <si>
    <t>9755 D9</t>
  </si>
  <si>
    <t>9298 D9</t>
  </si>
  <si>
    <t>9762 D9</t>
  </si>
  <si>
    <t>9767 D9</t>
  </si>
  <si>
    <t>9763 D9</t>
  </si>
  <si>
    <t>9771 D9</t>
  </si>
  <si>
    <t>9773 D9</t>
  </si>
  <si>
    <t>8325 D9</t>
  </si>
  <si>
    <t>9008 D9</t>
  </si>
  <si>
    <t>9505 D9</t>
  </si>
  <si>
    <t>9512 D9</t>
  </si>
  <si>
    <t>9513 D9</t>
  </si>
  <si>
    <t>9516 D9</t>
  </si>
  <si>
    <t>9515 D9</t>
  </si>
  <si>
    <t>9522 D9</t>
  </si>
  <si>
    <t>9526 D9</t>
  </si>
  <si>
    <t>9520 D9</t>
  </si>
  <si>
    <t>9518 D9</t>
  </si>
  <si>
    <t>9517 D9</t>
  </si>
  <si>
    <t>9530 D9</t>
  </si>
  <si>
    <t>9528 D9</t>
  </si>
  <si>
    <t>9536 D9</t>
  </si>
  <si>
    <t>9949 D9</t>
  </si>
  <si>
    <t>9511 D9</t>
  </si>
  <si>
    <t>9521 D9</t>
  </si>
  <si>
    <t>9519 D9</t>
  </si>
  <si>
    <t>9514 D9</t>
  </si>
  <si>
    <t>7529 D9</t>
  </si>
  <si>
    <t>9531 D9</t>
  </si>
  <si>
    <t>9535 D9</t>
  </si>
  <si>
    <t>9062 D9</t>
  </si>
  <si>
    <t>9065 D9</t>
  </si>
  <si>
    <t>9082 D9</t>
  </si>
  <si>
    <t>9099 D9</t>
  </si>
  <si>
    <t>9087 D9</t>
  </si>
  <si>
    <t>9057 D9</t>
  </si>
  <si>
    <t>9081 D9</t>
  </si>
  <si>
    <t>9483 D9</t>
  </si>
  <si>
    <t>6191 D9</t>
  </si>
  <si>
    <t>6193 D9</t>
  </si>
  <si>
    <t>6192 D9</t>
  </si>
  <si>
    <t>6190 D9</t>
  </si>
  <si>
    <t>8925 D9</t>
  </si>
  <si>
    <t>8964 D9</t>
  </si>
  <si>
    <t>8914 D9</t>
  </si>
  <si>
    <t>8275 D9</t>
  </si>
  <si>
    <t>9591 D9</t>
  </si>
  <si>
    <t>8272 D9</t>
  </si>
  <si>
    <t>9593 D9</t>
  </si>
  <si>
    <t>9582 D9</t>
  </si>
  <si>
    <t>8974 D9</t>
  </si>
  <si>
    <t>9577 D9</t>
  </si>
  <si>
    <t>9576 D9</t>
  </si>
  <si>
    <t>6958 D9</t>
  </si>
  <si>
    <t>9601 D9</t>
  </si>
  <si>
    <t>9590 D9</t>
  </si>
  <si>
    <t>3169 D9</t>
  </si>
  <si>
    <t>5801/19</t>
  </si>
  <si>
    <t>9794 D9</t>
  </si>
  <si>
    <t>5808/19</t>
  </si>
  <si>
    <t>9793 D9</t>
  </si>
  <si>
    <t>6612/19</t>
  </si>
  <si>
    <t>9930 D9</t>
  </si>
  <si>
    <t>1537/20</t>
  </si>
  <si>
    <t>9879 D9</t>
  </si>
  <si>
    <t>1571/17</t>
  </si>
  <si>
    <t>6262 D9</t>
  </si>
  <si>
    <t>6346/19</t>
  </si>
  <si>
    <t>9629 D9</t>
  </si>
  <si>
    <t>7655/19</t>
  </si>
  <si>
    <t>9636 D9</t>
  </si>
  <si>
    <t>6330/19</t>
  </si>
  <si>
    <t>8831 D9</t>
  </si>
  <si>
    <t>6342/19</t>
  </si>
  <si>
    <t>8533 D7</t>
  </si>
  <si>
    <t>6356/19</t>
  </si>
  <si>
    <t>8830 D9</t>
  </si>
  <si>
    <t>3951/17</t>
  </si>
  <si>
    <t>6380 D9</t>
  </si>
  <si>
    <t>7668/19</t>
  </si>
  <si>
    <t>8654 D9</t>
  </si>
  <si>
    <t>4004/17</t>
  </si>
  <si>
    <t>0273 D9</t>
  </si>
  <si>
    <t>1009/20</t>
  </si>
  <si>
    <t>4884 D9</t>
  </si>
  <si>
    <t>5814/19</t>
  </si>
  <si>
    <t>6430 D9</t>
  </si>
  <si>
    <t>7557/17</t>
  </si>
  <si>
    <t>7463 D9</t>
  </si>
  <si>
    <t>2193/18</t>
  </si>
  <si>
    <t>7481 D9</t>
  </si>
  <si>
    <t>2449/20</t>
  </si>
  <si>
    <t>10301 D9</t>
  </si>
  <si>
    <t>7654/19</t>
  </si>
  <si>
    <t>7730 D9</t>
  </si>
  <si>
    <t>2082/18</t>
  </si>
  <si>
    <t>7024 D9</t>
  </si>
  <si>
    <t>6602/19</t>
  </si>
  <si>
    <t>9757 D9</t>
  </si>
  <si>
    <t>6614/19</t>
  </si>
  <si>
    <t>9764 D9</t>
  </si>
  <si>
    <t>7617/19</t>
  </si>
  <si>
    <t>9766 D9</t>
  </si>
  <si>
    <t>2561/20</t>
  </si>
  <si>
    <t>10332 D9</t>
  </si>
  <si>
    <t>3911/17</t>
  </si>
  <si>
    <t>7319 D9</t>
  </si>
  <si>
    <t>3818/19</t>
  </si>
  <si>
    <t>9504 D9</t>
  </si>
  <si>
    <t>7644/19</t>
  </si>
  <si>
    <t>9527 D9</t>
  </si>
  <si>
    <t>7805/19</t>
  </si>
  <si>
    <t>9537 D9</t>
  </si>
  <si>
    <t>1014/20</t>
  </si>
  <si>
    <t>9540 D9</t>
  </si>
  <si>
    <t>1286/20</t>
  </si>
  <si>
    <t>9543 D9</t>
  </si>
  <si>
    <t>1539/20</t>
  </si>
  <si>
    <t>10151 D9</t>
  </si>
  <si>
    <t>1542/20</t>
  </si>
  <si>
    <t>10152 D9</t>
  </si>
  <si>
    <t>1543/20</t>
  </si>
  <si>
    <t>10153 D9</t>
  </si>
  <si>
    <t>2299/20</t>
  </si>
  <si>
    <t>10155 D9</t>
  </si>
  <si>
    <t>2358/20</t>
  </si>
  <si>
    <t>8599 D9</t>
  </si>
  <si>
    <t>0872/14</t>
  </si>
  <si>
    <t>0394 D9</t>
  </si>
  <si>
    <t>7198/15</t>
  </si>
  <si>
    <t>5781 D9</t>
  </si>
  <si>
    <t>SUPERS´09 SUPERMERCADO LTDA</t>
  </si>
  <si>
    <t>1005/20</t>
  </si>
  <si>
    <t>9127 D9</t>
  </si>
  <si>
    <t>1549/20</t>
  </si>
  <si>
    <t>9129 D9</t>
  </si>
  <si>
    <t>0733/08</t>
  </si>
  <si>
    <t>2634 D6</t>
  </si>
  <si>
    <t>4882/17</t>
  </si>
  <si>
    <t>7143 D9</t>
  </si>
  <si>
    <t>LEE C. KIN UTILIDADES E PRESENTES - ME</t>
  </si>
  <si>
    <t>7068/17</t>
  </si>
  <si>
    <t>7688 D9</t>
  </si>
  <si>
    <t>8116/17</t>
  </si>
  <si>
    <t>7675 D9</t>
  </si>
  <si>
    <t>0301/18</t>
  </si>
  <si>
    <t>7689 D9</t>
  </si>
  <si>
    <t>0316/18</t>
  </si>
  <si>
    <t>7671 D9</t>
  </si>
  <si>
    <t>5804/19</t>
  </si>
  <si>
    <t>9061 D9</t>
  </si>
  <si>
    <t>6622/19</t>
  </si>
  <si>
    <t>9089 D9</t>
  </si>
  <si>
    <t>1281/20</t>
  </si>
  <si>
    <t>9489 D9</t>
  </si>
  <si>
    <t>5709/16</t>
  </si>
  <si>
    <t>6607 D9</t>
  </si>
  <si>
    <t>6037/19</t>
  </si>
  <si>
    <t>8973 D9</t>
  </si>
  <si>
    <t>6040/19</t>
  </si>
  <si>
    <t>8271 D9</t>
  </si>
  <si>
    <t>6046/19</t>
  </si>
  <si>
    <t>8975 D9</t>
  </si>
  <si>
    <t>7611/19</t>
  </si>
  <si>
    <t>9581 D9</t>
  </si>
  <si>
    <t>7616/19</t>
  </si>
  <si>
    <t>9589 D9</t>
  </si>
  <si>
    <t>7657/19</t>
  </si>
  <si>
    <t>9584 D9</t>
  </si>
  <si>
    <t>7659/19</t>
  </si>
  <si>
    <t>9592 D9</t>
  </si>
  <si>
    <t>4845/14</t>
  </si>
  <si>
    <t>BANCO ITAU BMG CONSIGNADO S.A.</t>
  </si>
  <si>
    <t>4406/17</t>
  </si>
  <si>
    <t>COMERCIAL FRANGO ASSADO LTDA</t>
  </si>
  <si>
    <t>4814/17</t>
  </si>
  <si>
    <t>ALL CENTER COMERCIO DE COLECIONAVEIS E GAMES LTDA EPP</t>
  </si>
  <si>
    <t>4848/17</t>
  </si>
  <si>
    <t>OS QUADRADOS SUCOS E LANCHES LTDA</t>
  </si>
  <si>
    <t>7843/17</t>
  </si>
  <si>
    <t>8096/17</t>
  </si>
  <si>
    <t>8097/17</t>
  </si>
  <si>
    <t>REMOK COMERCIO DE VEICULOS LTDA - ME</t>
  </si>
  <si>
    <t>2065/18</t>
  </si>
  <si>
    <t>2087/18</t>
  </si>
  <si>
    <t>2359/20</t>
  </si>
  <si>
    <t>8586 D9</t>
  </si>
  <si>
    <t>2360/20</t>
  </si>
  <si>
    <t>8598 D9</t>
  </si>
  <si>
    <t>2363/20</t>
  </si>
  <si>
    <t>8597 D9</t>
  </si>
  <si>
    <t>2365/20</t>
  </si>
  <si>
    <t>7735 D9</t>
  </si>
  <si>
    <t>3462/17</t>
  </si>
  <si>
    <t>4597 D9</t>
  </si>
  <si>
    <t>6281/16</t>
  </si>
  <si>
    <t>6776 D9</t>
  </si>
  <si>
    <t>0707/17</t>
  </si>
  <si>
    <t>6864 D9</t>
  </si>
  <si>
    <t>8063/17</t>
  </si>
  <si>
    <t>7942 D9</t>
  </si>
  <si>
    <t>1760/18</t>
  </si>
  <si>
    <t>8421 D9</t>
  </si>
  <si>
    <t>Americana</t>
  </si>
  <si>
    <t>Araras</t>
  </si>
  <si>
    <t>Cruzeiro</t>
  </si>
  <si>
    <t>Ibiuna</t>
  </si>
  <si>
    <t>Jacareí</t>
  </si>
  <si>
    <t>Jaguariuna</t>
  </si>
  <si>
    <t>Santa Gertrudes</t>
  </si>
  <si>
    <t>Alvares Machado</t>
  </si>
  <si>
    <t>0074/19</t>
  </si>
  <si>
    <t>9251 D9</t>
  </si>
  <si>
    <t>1071/03</t>
  </si>
  <si>
    <t>Assis</t>
  </si>
  <si>
    <t>1220/10</t>
  </si>
  <si>
    <t>Avaré</t>
  </si>
  <si>
    <t>0291/18</t>
  </si>
  <si>
    <t>2519 D9</t>
  </si>
  <si>
    <t>2451 D7</t>
  </si>
  <si>
    <t>7769 D7</t>
  </si>
  <si>
    <t>2542 D7</t>
  </si>
  <si>
    <t>2304/10</t>
  </si>
  <si>
    <t>5072/14</t>
  </si>
  <si>
    <t>5073/14</t>
  </si>
  <si>
    <t>1372/10</t>
  </si>
  <si>
    <t>2430/11</t>
  </si>
  <si>
    <t>7765 D7</t>
  </si>
  <si>
    <t>2532 D7</t>
  </si>
  <si>
    <t>7754 D7</t>
  </si>
  <si>
    <t>Birigui</t>
  </si>
  <si>
    <t>2859/14</t>
  </si>
  <si>
    <t>3554 D9</t>
  </si>
  <si>
    <t>3555 D9</t>
  </si>
  <si>
    <t>4274/14</t>
  </si>
  <si>
    <t>Caçapava</t>
  </si>
  <si>
    <t>4473/16</t>
  </si>
  <si>
    <t>Carapicuíba</t>
  </si>
  <si>
    <t>3808/14</t>
  </si>
  <si>
    <t>3407 D9</t>
  </si>
  <si>
    <t>3679/14</t>
  </si>
  <si>
    <t>3408 D9</t>
  </si>
  <si>
    <t>3811/14</t>
  </si>
  <si>
    <t>3401 D9</t>
  </si>
  <si>
    <t>3402 D9</t>
  </si>
  <si>
    <t>3406 D9</t>
  </si>
  <si>
    <t>3804/14</t>
  </si>
  <si>
    <t>3806/14</t>
  </si>
  <si>
    <t>0908/14</t>
  </si>
  <si>
    <t>WMS SUPERMERCADOS DO BRASIL LTDA</t>
  </si>
  <si>
    <t>01462 D9</t>
  </si>
  <si>
    <t>Ferraz de Vasconcelos</t>
  </si>
  <si>
    <t>1781/11</t>
  </si>
  <si>
    <t>2874 D7</t>
  </si>
  <si>
    <t>3567/11</t>
  </si>
  <si>
    <t>7955 D7</t>
  </si>
  <si>
    <t>3445/11</t>
  </si>
  <si>
    <t>7954 D7</t>
  </si>
  <si>
    <t>2859 D7</t>
  </si>
  <si>
    <t>2264/10</t>
  </si>
  <si>
    <t>2867 D7</t>
  </si>
  <si>
    <t xml:space="preserve">Hortolandia </t>
  </si>
  <si>
    <t>1058/99</t>
  </si>
  <si>
    <t>6286/16</t>
  </si>
  <si>
    <t>5451 D9</t>
  </si>
  <si>
    <t>Itu</t>
  </si>
  <si>
    <t>2184/18</t>
  </si>
  <si>
    <t>8127 D9</t>
  </si>
  <si>
    <t>46.694.139/0001-83</t>
  </si>
  <si>
    <t>08626 D9</t>
  </si>
  <si>
    <t>Juquiá</t>
  </si>
  <si>
    <t>Limeira</t>
  </si>
  <si>
    <t>0296/99</t>
  </si>
  <si>
    <t>1158 D1</t>
  </si>
  <si>
    <t xml:space="preserve">Pindamoguangaba </t>
  </si>
  <si>
    <t>3503/18</t>
  </si>
  <si>
    <t>8332 D9</t>
  </si>
  <si>
    <t>Presidente Epitácio</t>
  </si>
  <si>
    <t>55.293.427/0001-17</t>
  </si>
  <si>
    <t>Promissão</t>
  </si>
  <si>
    <t>6285/16</t>
  </si>
  <si>
    <t>6684 D9</t>
  </si>
  <si>
    <t>5726/15</t>
  </si>
  <si>
    <t>1749 D9</t>
  </si>
  <si>
    <t>1339/10</t>
  </si>
  <si>
    <t>1829/11</t>
  </si>
  <si>
    <t>3423/11</t>
  </si>
  <si>
    <t>2667 D7</t>
  </si>
  <si>
    <t>5042 D7</t>
  </si>
  <si>
    <t>7940 D7</t>
  </si>
  <si>
    <t>6681 D9</t>
  </si>
  <si>
    <t>0539/14</t>
  </si>
  <si>
    <t>Santa Barbara D'Oeste</t>
  </si>
  <si>
    <t>1974/10</t>
  </si>
  <si>
    <t>2880 D7</t>
  </si>
  <si>
    <t>2420/10</t>
  </si>
  <si>
    <t>2884 D7</t>
  </si>
  <si>
    <t xml:space="preserve">Santa Isabel </t>
  </si>
  <si>
    <t>3633/14</t>
  </si>
  <si>
    <t>4238/14</t>
  </si>
  <si>
    <t>3879 D9</t>
  </si>
  <si>
    <t>5308/14</t>
  </si>
  <si>
    <t>3877 D9</t>
  </si>
  <si>
    <t>Sumaré</t>
  </si>
  <si>
    <t>7362/18</t>
  </si>
  <si>
    <t>8374 D9</t>
  </si>
  <si>
    <t>7361/18</t>
  </si>
  <si>
    <t>8382 D9</t>
  </si>
  <si>
    <t>Votuporanga</t>
  </si>
  <si>
    <t>3533/18</t>
  </si>
  <si>
    <t>7344 D9</t>
  </si>
  <si>
    <t>4646/13</t>
  </si>
  <si>
    <t>1891 D6</t>
  </si>
  <si>
    <t>7848/17</t>
  </si>
  <si>
    <t>2000/18</t>
  </si>
  <si>
    <t>2234/18</t>
  </si>
  <si>
    <t>1898 D6</t>
  </si>
  <si>
    <t>1897 D6</t>
  </si>
  <si>
    <t>1900 D6</t>
  </si>
  <si>
    <t>1306/09</t>
  </si>
  <si>
    <t>1887 D6</t>
  </si>
  <si>
    <t>3524/18</t>
  </si>
  <si>
    <t>3523/18</t>
  </si>
  <si>
    <t>6182 D9</t>
  </si>
  <si>
    <t>6180 D9</t>
  </si>
  <si>
    <t>5429/16</t>
  </si>
  <si>
    <t>6274/16</t>
  </si>
  <si>
    <t>5164 D9</t>
  </si>
  <si>
    <t>5168 D9</t>
  </si>
  <si>
    <t>3525/18</t>
  </si>
  <si>
    <t>6179 D9</t>
  </si>
  <si>
    <t>07563 D9</t>
  </si>
  <si>
    <t>07574 D9</t>
  </si>
  <si>
    <t>07805 D9</t>
  </si>
  <si>
    <t>07808 D9</t>
  </si>
  <si>
    <t>05762 D7</t>
  </si>
  <si>
    <t>05797 D7</t>
  </si>
  <si>
    <t>07125 D7</t>
  </si>
  <si>
    <t>08438 D7</t>
  </si>
  <si>
    <t>00015 D9</t>
  </si>
  <si>
    <t>00100 D9</t>
  </si>
  <si>
    <t>01289 D9</t>
  </si>
  <si>
    <t>01640 D9</t>
  </si>
  <si>
    <t>02302 D9</t>
  </si>
  <si>
    <t>02319 D9</t>
  </si>
  <si>
    <t>01339 D9</t>
  </si>
  <si>
    <t>02280 D9</t>
  </si>
  <si>
    <t>02316 D9</t>
  </si>
  <si>
    <t>03632 D9</t>
  </si>
  <si>
    <t>03641 D9</t>
  </si>
  <si>
    <t>04134 D9</t>
  </si>
  <si>
    <t>04132 D9</t>
  </si>
  <si>
    <t>04150 D9</t>
  </si>
  <si>
    <t>01696 D9</t>
  </si>
  <si>
    <t>04166 D9</t>
  </si>
  <si>
    <t>05117 D9</t>
  </si>
  <si>
    <t>05140 D9</t>
  </si>
  <si>
    <t>05313 D9</t>
  </si>
  <si>
    <t>05325 D9</t>
  </si>
  <si>
    <t>05317 D9</t>
  </si>
  <si>
    <t>05803 D9</t>
  </si>
  <si>
    <t>05847 D9</t>
  </si>
  <si>
    <t>05930 D9</t>
  </si>
  <si>
    <t>06298 D9</t>
  </si>
  <si>
    <t>06287 D9</t>
  </si>
  <si>
    <t>06300 D9</t>
  </si>
  <si>
    <t>05944 D9</t>
  </si>
  <si>
    <t>05941 D9</t>
  </si>
  <si>
    <t>05936 D9</t>
  </si>
  <si>
    <t>05942 D9</t>
  </si>
  <si>
    <t>06719 D9</t>
  </si>
  <si>
    <t>07531 D9</t>
  </si>
  <si>
    <t>01685 D9</t>
  </si>
  <si>
    <t>06749 D9</t>
  </si>
  <si>
    <t>06739 D9</t>
  </si>
  <si>
    <t>06770 D9</t>
  </si>
  <si>
    <t>06760 D9</t>
  </si>
  <si>
    <t>07241 D9</t>
  </si>
  <si>
    <t>07820 D9</t>
  </si>
  <si>
    <t>ECBIM SUPERMERCADOS LTDA</t>
  </si>
  <si>
    <t>06832 D9</t>
  </si>
  <si>
    <t>07230 D9</t>
  </si>
  <si>
    <t>08202 D9</t>
  </si>
  <si>
    <t>08214 D9</t>
  </si>
  <si>
    <t>08229 D9</t>
  </si>
  <si>
    <t>08210 D9</t>
  </si>
  <si>
    <t>07250 D9</t>
  </si>
  <si>
    <t>03270 K2</t>
  </si>
  <si>
    <t>07823 D9</t>
  </si>
  <si>
    <t>07830 D9</t>
  </si>
  <si>
    <t>06460 D7</t>
  </si>
  <si>
    <t>00083 D9</t>
  </si>
  <si>
    <t>07832 D9</t>
  </si>
  <si>
    <t>07573 D9</t>
  </si>
  <si>
    <t>05817 D9</t>
  </si>
  <si>
    <t>001-00175-00100429-8</t>
  </si>
  <si>
    <t>0052/10</t>
  </si>
  <si>
    <t>03106 D7</t>
  </si>
  <si>
    <t>0077/10</t>
  </si>
  <si>
    <t>03114 D7</t>
  </si>
  <si>
    <t xml:space="preserve">0144/13 </t>
  </si>
  <si>
    <t>01320 D9</t>
  </si>
  <si>
    <t>0145/07</t>
  </si>
  <si>
    <t>02140 D5</t>
  </si>
  <si>
    <t>0245/17</t>
  </si>
  <si>
    <t xml:space="preserve">06843 D9 </t>
  </si>
  <si>
    <t>0246/17</t>
  </si>
  <si>
    <t xml:space="preserve">06844 D9 </t>
  </si>
  <si>
    <t>06845 D9</t>
  </si>
  <si>
    <t>0285/17</t>
  </si>
  <si>
    <t>06836 D9</t>
  </si>
  <si>
    <t>0299/18</t>
  </si>
  <si>
    <t>07837 D9</t>
  </si>
  <si>
    <t>0414/10</t>
  </si>
  <si>
    <t>00733 F2</t>
  </si>
  <si>
    <t>0437/07</t>
  </si>
  <si>
    <t>00651 D6</t>
  </si>
  <si>
    <t>0439/07</t>
  </si>
  <si>
    <t>00653 D6</t>
  </si>
  <si>
    <t>0452/12</t>
  </si>
  <si>
    <t>00067 D9</t>
  </si>
  <si>
    <t>0497/12</t>
  </si>
  <si>
    <t>08432 D7</t>
  </si>
  <si>
    <t>0498/12</t>
  </si>
  <si>
    <t>08433 D7</t>
  </si>
  <si>
    <t>0581/11</t>
  </si>
  <si>
    <t>06450 D7</t>
  </si>
  <si>
    <t>0700/17</t>
  </si>
  <si>
    <t>06871 D9</t>
  </si>
  <si>
    <t>0704/17</t>
  </si>
  <si>
    <t>06868 D9</t>
  </si>
  <si>
    <t>0705/17</t>
  </si>
  <si>
    <t>06866 D9</t>
  </si>
  <si>
    <t>0706/17</t>
  </si>
  <si>
    <t>06865 D9</t>
  </si>
  <si>
    <t>0708/17</t>
  </si>
  <si>
    <t>06862 D9</t>
  </si>
  <si>
    <t>0710/17</t>
  </si>
  <si>
    <t>06849 D9</t>
  </si>
  <si>
    <t>0713/17</t>
  </si>
  <si>
    <t>06846 D9</t>
  </si>
  <si>
    <t>0737/17</t>
  </si>
  <si>
    <t>06872 D9</t>
  </si>
  <si>
    <t>0744/17</t>
  </si>
  <si>
    <t>06860 D9</t>
  </si>
  <si>
    <t>0959/09</t>
  </si>
  <si>
    <t>02117 D7</t>
  </si>
  <si>
    <t>0978/11</t>
  </si>
  <si>
    <t>06432 D7</t>
  </si>
  <si>
    <t>1050/12</t>
  </si>
  <si>
    <t>00018 D9</t>
  </si>
  <si>
    <t>1170/09</t>
  </si>
  <si>
    <t>00146 F2</t>
  </si>
  <si>
    <t>1178/13</t>
  </si>
  <si>
    <t>01615 D9</t>
  </si>
  <si>
    <t>1296/06</t>
  </si>
  <si>
    <t>01200 D5</t>
  </si>
  <si>
    <t>1322/17</t>
  </si>
  <si>
    <t>07203 D9</t>
  </si>
  <si>
    <t>1323/17</t>
  </si>
  <si>
    <t>07202 D9</t>
  </si>
  <si>
    <t>1324/17</t>
  </si>
  <si>
    <t xml:space="preserve">07201 D9 </t>
  </si>
  <si>
    <t>1325/17</t>
  </si>
  <si>
    <t xml:space="preserve">07205 D9 </t>
  </si>
  <si>
    <t>1326/17</t>
  </si>
  <si>
    <t>06875 D9</t>
  </si>
  <si>
    <t>1327/17</t>
  </si>
  <si>
    <t>06874 D9</t>
  </si>
  <si>
    <t>1332/12</t>
  </si>
  <si>
    <t xml:space="preserve"> 08424 D7</t>
  </si>
  <si>
    <t>1333/02</t>
  </si>
  <si>
    <t>1486/10</t>
  </si>
  <si>
    <t>03853 D7</t>
  </si>
  <si>
    <t>1543/15</t>
  </si>
  <si>
    <t>04662 D9</t>
  </si>
  <si>
    <t>1639/15</t>
  </si>
  <si>
    <t>04661 D9</t>
  </si>
  <si>
    <t>1755/15</t>
  </si>
  <si>
    <t>04648 D9</t>
  </si>
  <si>
    <t>1860/11</t>
  </si>
  <si>
    <t>08029 D7</t>
  </si>
  <si>
    <t>1914/10</t>
  </si>
  <si>
    <t>04772 D7</t>
  </si>
  <si>
    <t>08212 D9</t>
  </si>
  <si>
    <t>2066/12</t>
  </si>
  <si>
    <t>00080 D9</t>
  </si>
  <si>
    <t>2071/16</t>
  </si>
  <si>
    <t>06289 D9</t>
  </si>
  <si>
    <t>2082/12</t>
  </si>
  <si>
    <t>00079 D9</t>
  </si>
  <si>
    <t>2158/18</t>
  </si>
  <si>
    <t>08225 D9</t>
  </si>
  <si>
    <t>2159/18</t>
  </si>
  <si>
    <t>08222 D9</t>
  </si>
  <si>
    <t>2203/16</t>
  </si>
  <si>
    <t>06283 D9</t>
  </si>
  <si>
    <t>2207/18</t>
  </si>
  <si>
    <t>08223 D9</t>
  </si>
  <si>
    <t>2220/14</t>
  </si>
  <si>
    <t>03654 D9</t>
  </si>
  <si>
    <t>2233/11</t>
  </si>
  <si>
    <t>00156 F2</t>
  </si>
  <si>
    <t>2267/17</t>
  </si>
  <si>
    <t xml:space="preserve">07231 D9 </t>
  </si>
  <si>
    <t>2275/17</t>
  </si>
  <si>
    <t>07224 D9</t>
  </si>
  <si>
    <t>2276/17</t>
  </si>
  <si>
    <t>07227 D9</t>
  </si>
  <si>
    <t>2277/17</t>
  </si>
  <si>
    <t xml:space="preserve">07228 D9 </t>
  </si>
  <si>
    <t>2278/17</t>
  </si>
  <si>
    <t>07229 D9</t>
  </si>
  <si>
    <t>2279/17</t>
  </si>
  <si>
    <t>07211 D9</t>
  </si>
  <si>
    <t>2280/17</t>
  </si>
  <si>
    <t>07212 D9</t>
  </si>
  <si>
    <t>2281/17</t>
  </si>
  <si>
    <t>07215 D9</t>
  </si>
  <si>
    <t>2284/17</t>
  </si>
  <si>
    <t>07218 D9</t>
  </si>
  <si>
    <t>2287/17</t>
  </si>
  <si>
    <t>07222 D9</t>
  </si>
  <si>
    <t>2379/11</t>
  </si>
  <si>
    <t>08046 D7</t>
  </si>
  <si>
    <t>2380/11</t>
  </si>
  <si>
    <t>08060 D7</t>
  </si>
  <si>
    <t>2382/11</t>
  </si>
  <si>
    <t>08065 D7</t>
  </si>
  <si>
    <t>2383/11</t>
  </si>
  <si>
    <t>08066 D7</t>
  </si>
  <si>
    <t>2455/17</t>
  </si>
  <si>
    <t>07243 D9</t>
  </si>
  <si>
    <t>2460/17</t>
  </si>
  <si>
    <t xml:space="preserve">07246 D9 </t>
  </si>
  <si>
    <t>2468/17</t>
  </si>
  <si>
    <t>07236 D9</t>
  </si>
  <si>
    <t>2470/17</t>
  </si>
  <si>
    <t xml:space="preserve">07233 D9 </t>
  </si>
  <si>
    <t>2484/17</t>
  </si>
  <si>
    <t>07232 D9</t>
  </si>
  <si>
    <t>2486/17</t>
  </si>
  <si>
    <t>07209 D9</t>
  </si>
  <si>
    <t>2492/17</t>
  </si>
  <si>
    <t>07210 D9</t>
  </si>
  <si>
    <t>2493/17</t>
  </si>
  <si>
    <t xml:space="preserve">07214 D9 </t>
  </si>
  <si>
    <t>2497/17</t>
  </si>
  <si>
    <t>07226 D9</t>
  </si>
  <si>
    <t>2498/17</t>
  </si>
  <si>
    <t>07244 D9</t>
  </si>
  <si>
    <t>2501/17</t>
  </si>
  <si>
    <t xml:space="preserve">07536 D9 </t>
  </si>
  <si>
    <t>2502/17</t>
  </si>
  <si>
    <t>07533 D9</t>
  </si>
  <si>
    <t>2667/17</t>
  </si>
  <si>
    <t>07539 D9</t>
  </si>
  <si>
    <t>2668/17</t>
  </si>
  <si>
    <t>07538 D9</t>
  </si>
  <si>
    <t>2669/17</t>
  </si>
  <si>
    <t>07535 D9</t>
  </si>
  <si>
    <t>2670/17</t>
  </si>
  <si>
    <t>07534 D9</t>
  </si>
  <si>
    <t>2671/17</t>
  </si>
  <si>
    <t>07532 D9</t>
  </si>
  <si>
    <t>2675/17</t>
  </si>
  <si>
    <t>07527 D9</t>
  </si>
  <si>
    <t>2677/17</t>
  </si>
  <si>
    <t>07249 D9</t>
  </si>
  <si>
    <t>2820/12</t>
  </si>
  <si>
    <t>00591 D9</t>
  </si>
  <si>
    <t>2918/10</t>
  </si>
  <si>
    <t>05786 D7</t>
  </si>
  <si>
    <t>2920/17</t>
  </si>
  <si>
    <t>07546 D9</t>
  </si>
  <si>
    <t>2921/17</t>
  </si>
  <si>
    <t>07551 D9</t>
  </si>
  <si>
    <t>2953/12</t>
  </si>
  <si>
    <t>00572 D9</t>
  </si>
  <si>
    <t>3011/11</t>
  </si>
  <si>
    <t>08074 D7</t>
  </si>
  <si>
    <t>3440/17</t>
  </si>
  <si>
    <t>07543 D9</t>
  </si>
  <si>
    <t>3441/17</t>
  </si>
  <si>
    <t>07544 D9</t>
  </si>
  <si>
    <t>3442/17</t>
  </si>
  <si>
    <t>07545 D9</t>
  </si>
  <si>
    <t>3453/17</t>
  </si>
  <si>
    <t>07549 D9</t>
  </si>
  <si>
    <t>3460/17</t>
  </si>
  <si>
    <t>07560 D9</t>
  </si>
  <si>
    <t>3477/11</t>
  </si>
  <si>
    <t>08203 D7</t>
  </si>
  <si>
    <t>3684/15</t>
  </si>
  <si>
    <t>05149 D9</t>
  </si>
  <si>
    <t>3919/17</t>
  </si>
  <si>
    <t>07559 D9</t>
  </si>
  <si>
    <t>3939/17</t>
  </si>
  <si>
    <t>07557 D9</t>
  </si>
  <si>
    <t>4005/17</t>
  </si>
  <si>
    <t>07562 D9</t>
  </si>
  <si>
    <t>4097/12</t>
  </si>
  <si>
    <t>00099 D9</t>
  </si>
  <si>
    <t>4209/12</t>
  </si>
  <si>
    <t>00615 D9</t>
  </si>
  <si>
    <t>4401/17</t>
  </si>
  <si>
    <t>07566 D9</t>
  </si>
  <si>
    <t>4421/17</t>
  </si>
  <si>
    <t>07565 D9</t>
  </si>
  <si>
    <t>4470/16</t>
  </si>
  <si>
    <t>05946 D9</t>
  </si>
  <si>
    <t>4484/16</t>
  </si>
  <si>
    <t>05939 D9</t>
  </si>
  <si>
    <t>4531/16</t>
  </si>
  <si>
    <t>05943 D9</t>
  </si>
  <si>
    <t>4754/15</t>
  </si>
  <si>
    <t>05320 D9</t>
  </si>
  <si>
    <t>4790/16</t>
  </si>
  <si>
    <t>06312 D9</t>
  </si>
  <si>
    <t>4810/17</t>
  </si>
  <si>
    <t>07572 D9</t>
  </si>
  <si>
    <t>4811/17</t>
  </si>
  <si>
    <t>07571 D9</t>
  </si>
  <si>
    <t>4862/17</t>
  </si>
  <si>
    <t>07803 D9</t>
  </si>
  <si>
    <t>4863/17</t>
  </si>
  <si>
    <t>07801 D9</t>
  </si>
  <si>
    <t>4864/17</t>
  </si>
  <si>
    <t>07802 D9</t>
  </si>
  <si>
    <t>4866/17</t>
  </si>
  <si>
    <t>07575 D9</t>
  </si>
  <si>
    <t>4909/14</t>
  </si>
  <si>
    <t>01650 D9</t>
  </si>
  <si>
    <t>5006/15</t>
  </si>
  <si>
    <t>05315 D9</t>
  </si>
  <si>
    <t>5180/13</t>
  </si>
  <si>
    <t>02310 D9</t>
  </si>
  <si>
    <t>5263/13</t>
  </si>
  <si>
    <t xml:space="preserve">00431 F2 </t>
  </si>
  <si>
    <t>5273/16</t>
  </si>
  <si>
    <t>06319 D9</t>
  </si>
  <si>
    <t>5366/16</t>
  </si>
  <si>
    <t>06734 D9</t>
  </si>
  <si>
    <t>5368/16</t>
  </si>
  <si>
    <t xml:space="preserve">06829 D9 </t>
  </si>
  <si>
    <t>5371/16</t>
  </si>
  <si>
    <t xml:space="preserve">06766 D9 </t>
  </si>
  <si>
    <t>5742/17</t>
  </si>
  <si>
    <t>07810 D9</t>
  </si>
  <si>
    <t>5806/17</t>
  </si>
  <si>
    <t>07809 D9</t>
  </si>
  <si>
    <t>5832/16</t>
  </si>
  <si>
    <t xml:space="preserve">06755 D9 </t>
  </si>
  <si>
    <t>5834/16</t>
  </si>
  <si>
    <t>06707 D9</t>
  </si>
  <si>
    <t>6128/15</t>
  </si>
  <si>
    <t>05815 D9</t>
  </si>
  <si>
    <t>6259/16</t>
  </si>
  <si>
    <t>06726 D9</t>
  </si>
  <si>
    <t>6671/17</t>
  </si>
  <si>
    <t>03269 K2</t>
  </si>
  <si>
    <t>7501/17</t>
  </si>
  <si>
    <t>07841 D9</t>
  </si>
  <si>
    <t>7505/17</t>
  </si>
  <si>
    <t>07846 D9</t>
  </si>
  <si>
    <t>7506/17</t>
  </si>
  <si>
    <t>07845 D9</t>
  </si>
  <si>
    <t>7507/17</t>
  </si>
  <si>
    <t>07848 D9</t>
  </si>
  <si>
    <t>7508/17</t>
  </si>
  <si>
    <t>07849 D9</t>
  </si>
  <si>
    <t>7518/17</t>
  </si>
  <si>
    <t>07842 D9</t>
  </si>
  <si>
    <t>7521/17</t>
  </si>
  <si>
    <t>07847 D9</t>
  </si>
  <si>
    <t>7528/17</t>
  </si>
  <si>
    <t>07817 D9</t>
  </si>
  <si>
    <t>7531/15</t>
  </si>
  <si>
    <t>05907 D9</t>
  </si>
  <si>
    <t>7722/17</t>
  </si>
  <si>
    <t>07822 D9</t>
  </si>
  <si>
    <t>7743/17</t>
  </si>
  <si>
    <t>07826 D9</t>
  </si>
  <si>
    <t>7744/17</t>
  </si>
  <si>
    <t>07825 D9</t>
  </si>
  <si>
    <t>7934/16</t>
  </si>
  <si>
    <t>06740 D9</t>
  </si>
  <si>
    <t>7935/16</t>
  </si>
  <si>
    <t>06743 D9</t>
  </si>
  <si>
    <t>7937/16</t>
  </si>
  <si>
    <t>06837 D9</t>
  </si>
  <si>
    <t>7938/16</t>
  </si>
  <si>
    <t>06838 D9</t>
  </si>
  <si>
    <t>7942/16</t>
  </si>
  <si>
    <t>06750 D9</t>
  </si>
  <si>
    <t>7949/16</t>
  </si>
  <si>
    <t xml:space="preserve">06748 D9 </t>
  </si>
  <si>
    <t>8042/17</t>
  </si>
  <si>
    <t>07812 D9</t>
  </si>
  <si>
    <t>8044/17</t>
  </si>
  <si>
    <t>07813 D9</t>
  </si>
  <si>
    <t>8059/17</t>
  </si>
  <si>
    <t>08201 D9</t>
  </si>
  <si>
    <t>8091/17</t>
  </si>
  <si>
    <t>07833 D9</t>
  </si>
  <si>
    <t>8092/17</t>
  </si>
  <si>
    <t>08204 D9</t>
  </si>
  <si>
    <t>8098/17</t>
  </si>
  <si>
    <t>07835 D9</t>
  </si>
  <si>
    <t>8099/17</t>
  </si>
  <si>
    <t>08205 D9</t>
  </si>
  <si>
    <t>8102/17</t>
  </si>
  <si>
    <t>07831 D9</t>
  </si>
  <si>
    <t>0319/18</t>
  </si>
  <si>
    <t>0501/12</t>
  </si>
  <si>
    <t>0013/11</t>
  </si>
  <si>
    <t>0017/14</t>
  </si>
  <si>
    <t>0019/14</t>
  </si>
  <si>
    <t>1574/15</t>
  </si>
  <si>
    <t>1783/15</t>
  </si>
  <si>
    <t>2030/15</t>
  </si>
  <si>
    <t>2069/12</t>
  </si>
  <si>
    <t>2073/18</t>
  </si>
  <si>
    <t>2171/16</t>
  </si>
  <si>
    <t>2195/18</t>
  </si>
  <si>
    <t>2201/10</t>
  </si>
  <si>
    <t>2208/16</t>
  </si>
  <si>
    <t>2225/14</t>
  </si>
  <si>
    <t>2227/16</t>
  </si>
  <si>
    <t>2266/17</t>
  </si>
  <si>
    <t>2456/17</t>
  </si>
  <si>
    <t>2461/17</t>
  </si>
  <si>
    <t>2503/17</t>
  </si>
  <si>
    <t>2587/15</t>
  </si>
  <si>
    <t>2826/13</t>
  </si>
  <si>
    <t>2874/13</t>
  </si>
  <si>
    <t>3669/15</t>
  </si>
  <si>
    <t>4220/14</t>
  </si>
  <si>
    <t>4249/15</t>
  </si>
  <si>
    <t>4283/14</t>
  </si>
  <si>
    <t>4358/14</t>
  </si>
  <si>
    <t>4407/17</t>
  </si>
  <si>
    <t>4497/16</t>
  </si>
  <si>
    <t>4501/16</t>
  </si>
  <si>
    <t>4537/16</t>
  </si>
  <si>
    <t>4541/16</t>
  </si>
  <si>
    <t>4549/16</t>
  </si>
  <si>
    <t>4640/13</t>
  </si>
  <si>
    <t>4724/18</t>
  </si>
  <si>
    <t>4813/15</t>
  </si>
  <si>
    <t>4818/17</t>
  </si>
  <si>
    <t>4861/17</t>
  </si>
  <si>
    <t>5367/16</t>
  </si>
  <si>
    <t>5369/16</t>
  </si>
  <si>
    <t>5381/16</t>
  </si>
  <si>
    <t>5396/13</t>
  </si>
  <si>
    <t>5401/13</t>
  </si>
  <si>
    <t>5691/16</t>
  </si>
  <si>
    <t>5811/17</t>
  </si>
  <si>
    <t>5814/17</t>
  </si>
  <si>
    <t>6106/14</t>
  </si>
  <si>
    <t>6124/15</t>
  </si>
  <si>
    <t>6450/15</t>
  </si>
  <si>
    <t>6672/17</t>
  </si>
  <si>
    <t>7201/15</t>
  </si>
  <si>
    <t>7724/17</t>
  </si>
  <si>
    <t>7948/16</t>
  </si>
  <si>
    <t>7958/16</t>
  </si>
  <si>
    <t>8053/17</t>
  </si>
  <si>
    <t>8100/17</t>
  </si>
  <si>
    <t>8103/17</t>
  </si>
  <si>
    <t>8108/17</t>
  </si>
  <si>
    <t>1715/11</t>
  </si>
  <si>
    <t>1769/13</t>
  </si>
  <si>
    <t>1047/12</t>
  </si>
  <si>
    <t>0705/06</t>
  </si>
  <si>
    <t>0589/11</t>
  </si>
  <si>
    <t>4098/12</t>
  </si>
  <si>
    <t>0556/04</t>
  </si>
  <si>
    <t>São Jose dos Campos</t>
  </si>
  <si>
    <t>0968/14</t>
  </si>
  <si>
    <t>3353/18</t>
  </si>
  <si>
    <t>4718/18</t>
  </si>
  <si>
    <t>5312/18</t>
  </si>
  <si>
    <t>5313/18</t>
  </si>
  <si>
    <t>6113/16</t>
  </si>
  <si>
    <t>2622/17</t>
  </si>
  <si>
    <t>3603/18</t>
  </si>
  <si>
    <t>0762/19</t>
  </si>
  <si>
    <t>0761/19</t>
  </si>
  <si>
    <t>0760/19</t>
  </si>
  <si>
    <t>4492/16</t>
  </si>
  <si>
    <t>0948/00</t>
  </si>
  <si>
    <t>4867 D7</t>
  </si>
  <si>
    <t>0247/17</t>
  </si>
  <si>
    <t>3168/12</t>
  </si>
  <si>
    <t>0619/11</t>
  </si>
  <si>
    <t>3465/19</t>
  </si>
  <si>
    <t>5821/19</t>
  </si>
  <si>
    <t>6035/19</t>
  </si>
  <si>
    <t>7313/18</t>
  </si>
  <si>
    <t>7612/19</t>
  </si>
  <si>
    <t>7614/19</t>
  </si>
  <si>
    <t>7624/19</t>
  </si>
  <si>
    <t>7648/19</t>
  </si>
  <si>
    <t>7649/19</t>
  </si>
  <si>
    <t>7660/19</t>
  </si>
  <si>
    <t>7663/19</t>
  </si>
  <si>
    <t>7665/19</t>
  </si>
  <si>
    <t>4885/17</t>
  </si>
  <si>
    <t>3804/19</t>
  </si>
  <si>
    <t>7634/19</t>
  </si>
  <si>
    <t>0080/19</t>
  </si>
  <si>
    <t>6616/19</t>
  </si>
  <si>
    <t>6623/19</t>
  </si>
  <si>
    <t>6624/19</t>
  </si>
  <si>
    <t>3820/19</t>
  </si>
  <si>
    <t>3812/19</t>
  </si>
  <si>
    <t>3815/19</t>
  </si>
  <si>
    <t>6043/19</t>
  </si>
  <si>
    <t>7621/19</t>
  </si>
  <si>
    <t>5803/19</t>
  </si>
  <si>
    <t>5818/19</t>
  </si>
  <si>
    <t>6042/19</t>
  </si>
  <si>
    <t>1277/20</t>
  </si>
  <si>
    <t>0235/04</t>
  </si>
  <si>
    <t>0761/06</t>
  </si>
  <si>
    <t>2199/18</t>
  </si>
  <si>
    <t>0732/19</t>
  </si>
  <si>
    <t>4629/19</t>
  </si>
  <si>
    <t>5188/19</t>
  </si>
  <si>
    <t>6609/19</t>
  </si>
  <si>
    <t>6620/19</t>
  </si>
  <si>
    <t>6625/19</t>
  </si>
  <si>
    <t>7003/19</t>
  </si>
  <si>
    <t>7010/19</t>
  </si>
  <si>
    <t>7012/19</t>
  </si>
  <si>
    <t>7014/19</t>
  </si>
  <si>
    <t>7019/19</t>
  </si>
  <si>
    <t>7642/19</t>
  </si>
  <si>
    <t>7643/19</t>
  </si>
  <si>
    <t>7806/19</t>
  </si>
  <si>
    <t>7808/19</t>
  </si>
  <si>
    <t>5198/19</t>
  </si>
  <si>
    <t>7002/19</t>
  </si>
  <si>
    <t>7013/19</t>
  </si>
  <si>
    <t>7018/19</t>
  </si>
  <si>
    <t>7629/19</t>
  </si>
  <si>
    <t>7645/19</t>
  </si>
  <si>
    <t>7678/19</t>
  </si>
  <si>
    <t>2205/18</t>
  </si>
  <si>
    <t>3810/19</t>
  </si>
  <si>
    <t>5184/19</t>
  </si>
  <si>
    <t>5190/19</t>
  </si>
  <si>
    <t>5838/19</t>
  </si>
  <si>
    <t>7618/19</t>
  </si>
  <si>
    <t>5841/19</t>
  </si>
  <si>
    <t>1002/20</t>
  </si>
  <si>
    <t>1018/20</t>
  </si>
  <si>
    <t>0219/01</t>
  </si>
  <si>
    <t>2725/19</t>
  </si>
  <si>
    <t>7328/18</t>
  </si>
  <si>
    <t>0072/19</t>
  </si>
  <si>
    <t>1746/15</t>
  </si>
  <si>
    <t>4740/18</t>
  </si>
  <si>
    <t>7322/18</t>
  </si>
  <si>
    <t>7329/18</t>
  </si>
  <si>
    <t>4739/18</t>
  </si>
  <si>
    <t>4737/18</t>
  </si>
  <si>
    <t>5351/18</t>
  </si>
  <si>
    <t>7326/18</t>
  </si>
  <si>
    <t>4738/18</t>
  </si>
  <si>
    <t>5457/14</t>
  </si>
  <si>
    <t>6105/14</t>
  </si>
  <si>
    <t>3689/15</t>
  </si>
  <si>
    <t>5700/15</t>
  </si>
  <si>
    <t>2710/16</t>
  </si>
  <si>
    <t>3667/16</t>
  </si>
  <si>
    <t>5427/16</t>
  </si>
  <si>
    <t>5308/18</t>
  </si>
  <si>
    <t>5309/18</t>
  </si>
  <si>
    <t>5347/18</t>
  </si>
  <si>
    <t>5350/18</t>
  </si>
  <si>
    <t>5349/18</t>
  </si>
  <si>
    <t>4756/18</t>
  </si>
  <si>
    <t>4758/18</t>
  </si>
  <si>
    <t>7609/19</t>
  </si>
  <si>
    <t>2709/19</t>
  </si>
  <si>
    <t>0047/15</t>
  </si>
  <si>
    <t>0521/10</t>
  </si>
  <si>
    <t>7622/19</t>
  </si>
  <si>
    <t>7630/19</t>
  </si>
  <si>
    <t>7676/19</t>
  </si>
  <si>
    <t>7631/19</t>
  </si>
  <si>
    <t>7633/19</t>
  </si>
  <si>
    <t>7656/19</t>
  </si>
  <si>
    <t>1708/12</t>
  </si>
  <si>
    <t>2032/12</t>
  </si>
  <si>
    <t>0002/14</t>
  </si>
  <si>
    <t>1568/14</t>
  </si>
  <si>
    <t>2301/14</t>
  </si>
  <si>
    <t>4285/14</t>
  </si>
  <si>
    <t>5140/17</t>
  </si>
  <si>
    <t>6658/17</t>
  </si>
  <si>
    <t>6608/19</t>
  </si>
  <si>
    <t>6615/19</t>
  </si>
  <si>
    <t>2768/14</t>
  </si>
  <si>
    <t>2114/16</t>
  </si>
  <si>
    <t>5356/16</t>
  </si>
  <si>
    <t>5700/16</t>
  </si>
  <si>
    <t>5825/19</t>
  </si>
  <si>
    <t>5831/19</t>
  </si>
  <si>
    <t>6617/19</t>
  </si>
  <si>
    <t>7011/19</t>
  </si>
  <si>
    <t>7015/19</t>
  </si>
  <si>
    <t>7021/19</t>
  </si>
  <si>
    <t>7023/19</t>
  </si>
  <si>
    <t>7628/19</t>
  </si>
  <si>
    <t>5824/19</t>
  </si>
  <si>
    <t>5828/19</t>
  </si>
  <si>
    <t>5835/19</t>
  </si>
  <si>
    <t>7007/16</t>
  </si>
  <si>
    <t>7009/19</t>
  </si>
  <si>
    <t>7800/19</t>
  </si>
  <si>
    <t>0801 D9</t>
  </si>
  <si>
    <t>3012 D9</t>
  </si>
  <si>
    <t>6203 D9</t>
  </si>
  <si>
    <t>6213 D9</t>
  </si>
  <si>
    <t>6212 D9</t>
  </si>
  <si>
    <t>6206 D9</t>
  </si>
  <si>
    <t>7838 D7</t>
  </si>
  <si>
    <t>7836 D7</t>
  </si>
  <si>
    <t>1379 D9</t>
  </si>
  <si>
    <t>1396 D9</t>
  </si>
  <si>
    <t>1407 D9</t>
  </si>
  <si>
    <t>1420 D9</t>
  </si>
  <si>
    <t>1461 D9</t>
  </si>
  <si>
    <t>0778 D6</t>
  </si>
  <si>
    <t>0783 D6</t>
  </si>
  <si>
    <t>0792 D6</t>
  </si>
  <si>
    <t>8651 D9</t>
  </si>
  <si>
    <t>8652 D9</t>
  </si>
  <si>
    <t>8653 D9</t>
  </si>
  <si>
    <t>8129 D9</t>
  </si>
  <si>
    <t>8128 D9</t>
  </si>
  <si>
    <t>6014 D9</t>
  </si>
  <si>
    <t>1109 D9</t>
  </si>
  <si>
    <t>1119 D9</t>
  </si>
  <si>
    <t>4818 D9</t>
  </si>
  <si>
    <t>4824 D9</t>
  </si>
  <si>
    <t>5296 D9</t>
  </si>
  <si>
    <t>5295 D9</t>
  </si>
  <si>
    <t>6310 D9</t>
  </si>
  <si>
    <t>7474 D9</t>
  </si>
  <si>
    <t>7475 D9</t>
  </si>
  <si>
    <t>8627 D9</t>
  </si>
  <si>
    <t>8630 D9</t>
  </si>
  <si>
    <t>8629 D9</t>
  </si>
  <si>
    <t>7472 D9</t>
  </si>
  <si>
    <t>4854 D9</t>
  </si>
  <si>
    <t>8755 D9</t>
  </si>
  <si>
    <t>8773 D9</t>
  </si>
  <si>
    <t>0441 D9</t>
  </si>
  <si>
    <t>8785 D9</t>
  </si>
  <si>
    <t>8756 D9</t>
  </si>
  <si>
    <t>8771 D9</t>
  </si>
  <si>
    <t>8768 D9</t>
  </si>
  <si>
    <t>8752 D9</t>
  </si>
  <si>
    <t>8754 D9</t>
  </si>
  <si>
    <t>8772 D9</t>
  </si>
  <si>
    <t>8753 D9</t>
  </si>
  <si>
    <t>7877 D9</t>
  </si>
  <si>
    <t>9303 D9</t>
  </si>
  <si>
    <t>9301 D9</t>
  </si>
  <si>
    <t>9302 D9</t>
  </si>
  <si>
    <t>07564 D9</t>
  </si>
  <si>
    <t>07569 9D</t>
  </si>
  <si>
    <t>04135 D9</t>
  </si>
  <si>
    <t>07804 D9</t>
  </si>
  <si>
    <t>07815 D9</t>
  </si>
  <si>
    <t>01164 D5</t>
  </si>
  <si>
    <t>00317 D2</t>
  </si>
  <si>
    <t>08213 D9</t>
  </si>
  <si>
    <t>08207 D9</t>
  </si>
  <si>
    <t>07834 D9</t>
  </si>
  <si>
    <t>07827 D9</t>
  </si>
  <si>
    <t>0404 D9</t>
  </si>
  <si>
    <t>2778 D7</t>
  </si>
  <si>
    <t>001-02038-00028340-1</t>
  </si>
  <si>
    <t>001-00199-00006141-7</t>
  </si>
  <si>
    <t>001-00340-00280193-0</t>
  </si>
  <si>
    <t>001-02923-009007431</t>
  </si>
  <si>
    <t>001-00031-00045175-4</t>
  </si>
  <si>
    <t>001-00717-00073005-X</t>
  </si>
  <si>
    <t>001-00402-00026502-0</t>
  </si>
  <si>
    <t>104-00979-00000120-4</t>
  </si>
  <si>
    <t>001-00929-00052929-X</t>
  </si>
  <si>
    <t>001-06882-00130687-1</t>
  </si>
  <si>
    <t>Itaquaquecetuba</t>
  </si>
  <si>
    <t>001-00683-00101317-3</t>
  </si>
  <si>
    <t>001-00294-00130137-3</t>
  </si>
  <si>
    <t>001-00637-00130459-3</t>
  </si>
  <si>
    <t>001-06516-00000123-6</t>
  </si>
  <si>
    <t>001-01412-00130119-5</t>
  </si>
  <si>
    <t>001-00028-00230403-1</t>
  </si>
  <si>
    <t>001-00004-00250342-5</t>
  </si>
  <si>
    <t>001-00295-00075685-7</t>
  </si>
  <si>
    <t>001-00715-00042653-9</t>
  </si>
  <si>
    <t>001-00718-00130474-7</t>
  </si>
  <si>
    <t>001-06931-00005168-3</t>
  </si>
  <si>
    <t>001-00319-00100248-1</t>
  </si>
  <si>
    <t>001-00203-00043461-2</t>
  </si>
  <si>
    <t>001-00449-00047378-2</t>
  </si>
  <si>
    <t>46.668.596/0001-01</t>
  </si>
  <si>
    <t>001-00890-00017906-X</t>
  </si>
  <si>
    <t>43.206.424/0001-10</t>
  </si>
  <si>
    <t>SUPERMERCADO ESTELA DE REGENTE FEIJÓ (MEMO ACP 041/19)</t>
  </si>
  <si>
    <t>SUPERMERCADO ALEAN LTDA. (MEMO ACP 021/20)</t>
  </si>
  <si>
    <t>SUPERMERCADO VIEIRA &amp; FILHOS LTDA. (MEMO ACP 021/20)</t>
  </si>
  <si>
    <t>JR CRUZEIRO COMERCIO DE ALIMENTOS LTDA (MEMO ACP 021/20)</t>
  </si>
  <si>
    <t>ALMAR COSMETICOS LTDA (MEMO ACP 047/20)</t>
  </si>
  <si>
    <t>LOJAS TEDDY ARTIGOS PARA PRESENTES LTDA (MEMO ACP 047/20)</t>
  </si>
  <si>
    <t>BANCO SANTANDER BRASIL S/A (MEMO ACP 27/17)</t>
  </si>
  <si>
    <t>001-00971-0330039-0</t>
  </si>
  <si>
    <t>001-00459-00073002-5</t>
  </si>
  <si>
    <t>GLOBEX UTILIDADES S/A (MEMO ACP 104/17)</t>
  </si>
  <si>
    <t>BANCO BRADESCO S/A (MEMO AP 063/18)</t>
  </si>
  <si>
    <t>AUTO POSTO PARQUE ONGARO LTDA (MEMO ACP 77/19)</t>
  </si>
  <si>
    <t>AUTO POSTO DE PAULA LTDA (MEMO ACP 77/19)</t>
  </si>
  <si>
    <t>45.787.660/0001-00</t>
  </si>
  <si>
    <t>46.422.408/0001-52</t>
  </si>
  <si>
    <t>001-06977-00059409-1</t>
  </si>
  <si>
    <t>46.634.168/0001-50</t>
  </si>
  <si>
    <t>BANCO DO BRASIL S/A (MEMO ACP 077/19)</t>
  </si>
  <si>
    <t>SUPERMERCADOS CAVICCHIOLLI LTDA (MEMO ACP 91/20)</t>
  </si>
  <si>
    <t>MAGAZINE LUIZA S/A (MEMO ACP 91/20)</t>
  </si>
  <si>
    <t>CIA BRASILEIRA DE DISTRIBUIÇÃO (MEMO ACP 006/18)</t>
  </si>
  <si>
    <t>QUITERIO INDUSTRIA OPTICA LTDA ( MEMO ACP 063/18)</t>
  </si>
  <si>
    <t>CONFECÇÕES EDIBARRETOS LTDA (MEMO ACP 063/18)</t>
  </si>
  <si>
    <t>BARRETOS COUNTRY THERMAS PARK LTDA (MEMO ACP 21/20)</t>
  </si>
  <si>
    <t>VENCEDOR COML E IMPORTADORA S/A (MEMO ACP 006/18)</t>
  </si>
  <si>
    <t>XIONG E FAN - BIJUTERIAS LTDA - ME (MEMO 91/20)</t>
  </si>
  <si>
    <t>SUDAMERICA VIDA CORRETORA DE SEGUROS LTDA (MEMO 91/20)</t>
  </si>
  <si>
    <t>ALOHA NEGICIOS E PARTICIPACOES LTDA (MEMO 91/20)</t>
  </si>
  <si>
    <t>001-00268-00200457-7</t>
  </si>
  <si>
    <t>46.599.809/0001-82</t>
  </si>
  <si>
    <t>MAGAZINE LUIZA S/A (MEMO ACP 119/17)</t>
  </si>
  <si>
    <t>BANCO DO BRASIL (MEMO ACP 063/18)</t>
  </si>
  <si>
    <t>TDK GIGANTÃO LTDA ME (MEMO ACP 063/18)</t>
  </si>
  <si>
    <t>MAGAZINE LUIZA S/A (MEMO ACP 063/18)</t>
  </si>
  <si>
    <t>D. GUILHEN VOTORANTIN (MEMO ACP 119/17)</t>
  </si>
  <si>
    <t>MAXMIX COMERCIAL LTDA (MEMO ACP 021/20)</t>
  </si>
  <si>
    <t>MARCOS ANTONIO MONTEIRO MOVEIS (MEMO ACP 021/20)</t>
  </si>
  <si>
    <t>MAUROV PERENHA ALVES 70406677891 (MEMO ACP 021/20)</t>
  </si>
  <si>
    <t>DIA BRASIL SOCIEDADE LTDA (MEMO ACP 87/18)</t>
  </si>
  <si>
    <t>SUPERVAREJO RIBEIRÃO LTDA (MEMO ACP 63/18)</t>
  </si>
  <si>
    <t>CARLOS SARAIVA IMPORT E COM LTDA (MEMO ACP 63/18)</t>
  </si>
  <si>
    <t>CAROL LUBRIFICANTES E SERV LTDA (MEMO ACP 63/18)</t>
  </si>
  <si>
    <t>ESTILO TEXTIL LTDA (MEMO ACP 63/18)</t>
  </si>
  <si>
    <t>TEXINHA COM. DE CARNES LTDA (MEMO ACP 006/18)</t>
  </si>
  <si>
    <t>ARTHUR LUNDGREN TECIDOS S/A (MEMO ACP 006/18)</t>
  </si>
  <si>
    <t>POSTO NOVA ERA DE JUNDIAÍ LTDA (MEMO ACP 041/19)</t>
  </si>
  <si>
    <t>PASCHOALINI E CIA LTDA EPP (MEMO ACP 041/19)</t>
  </si>
  <si>
    <t>ANA CRISTINA MONTEIRO BOSSONARO - ME (MEMO ACP 041/19)</t>
  </si>
  <si>
    <t>E.A. MARCHI EIRELI(MEMO ACP 041/19)</t>
  </si>
  <si>
    <t>TNG COMÉRCIO DE ROUPAS LTDA. (MEMO ACP 041/19)</t>
  </si>
  <si>
    <t>INOVATHI PARTICIPAÇÕES LTDA (MEMO ACP 041/19)</t>
  </si>
  <si>
    <t>AUTO POSTO SERRA DO JAPI LTDA (MEMO ACP 041/19)</t>
  </si>
  <si>
    <t>PONTO DE MEIA COMERCIO DE LINGERIE LTDA (MEMO ACP 077/19)</t>
  </si>
  <si>
    <t>PESSEGUEIRO FAZENDA DO CAFÉ LTDA (MEMO ACP 077/19)</t>
  </si>
  <si>
    <t>LOJAS AMERICANAS S.A. (MEMO ACP 077/19)</t>
  </si>
  <si>
    <t>LSA TREINAMENTO INFORM IDIOMAS EIRELI - EPP (MEMO ACP 077/19)</t>
  </si>
  <si>
    <t>OTICA ZVC JUNDIAI LTDA (MEMO ACP 012/19)</t>
  </si>
  <si>
    <t>SUPERMERCADO S JAU SERVER LTDA (MEMO ACP 091/20)</t>
  </si>
  <si>
    <t>COLÉGIO ARCO IRIS EDUCAÇÃO INFANTIL E ENSINO FUNDAMENTAL LTDA (MEMO ACP 091/20)</t>
  </si>
  <si>
    <t>AUTO POSTO PAULISTANO DE SÃO CARLOS LTDA - EPP (MEMO ACP 021/20)</t>
  </si>
  <si>
    <t>ENIVALDO RUI RATTI (MEMO ACP 021/20)</t>
  </si>
  <si>
    <t>DOUGLAS DANILO PEREIRA - ME (MEMO ACP 021/20)</t>
  </si>
  <si>
    <t>COLEGIO ARTE KIDS EDUCARE LTDA (MEMO ACP 021/20)</t>
  </si>
  <si>
    <t>CONGREGAÇÃO DAS RELIGIOSAS DO SS SACRAMENTO (MEMO ACP 021/20)</t>
  </si>
  <si>
    <t>TIC TAC TOE EDUCAÇÃO INFANTIL LTDA. - ME (MEMO ACP 021/20)</t>
  </si>
  <si>
    <t>ESCOLA DE ENSINO FUNDAMENTAL E INFANTIL JLF LTDA (MEMO ACP 047/20)</t>
  </si>
  <si>
    <t>TENDA ATACADO LTDA (MEMO ACP 047/20)</t>
  </si>
  <si>
    <t>FOKASTREET CALÇADOS LTDA. (MEMO ACP 047/20)</t>
  </si>
  <si>
    <t>LUIZ TONIN ATACADISTA E SUPERMERCADOS S.A. (MEMO ACP 047/20)</t>
  </si>
  <si>
    <t>SHOEMIX OUTLET CALÇADOS LTDA (MEMO ACP 047/20)</t>
  </si>
  <si>
    <t>PANDORA DO BRASIL  COMERCIO E IMPORTAÇÃO LTDA (MEMO ACP 047/20)</t>
  </si>
  <si>
    <t>CENTRO DE EDUCAÇÃO INFANTIL CRIANÇA ARTEIRA S/S LTDA (MEMO ACP 047/20)</t>
  </si>
  <si>
    <t>COLEGIO E COLEGINHO PEDACINHO DO CEU LTDA (MEMO ACP 047/20)</t>
  </si>
  <si>
    <t>BERÇARIO QUINTAL LTDA (MEMO ACP 047/20)</t>
  </si>
  <si>
    <t>ELAINE C. DA COSTA FERMINO - ME (MEMO ACP 047/20)</t>
  </si>
  <si>
    <t>COMPANHIA BRASILEIRA DE DISTRIBUIÇÃO (MEMO ACP 047/20)</t>
  </si>
  <si>
    <t>COLEGIO EDUCARTE S/S LTDA (MEMO ACP 091/20)</t>
  </si>
  <si>
    <t>ESCOLA DOMQUINTAL LTDA (MEMO ACP 091/20)</t>
  </si>
  <si>
    <t>IEMMA COMERCIO DE COSMETICOS LTDA (MEMO ACP 091/20)</t>
  </si>
  <si>
    <t>MAGAZINE LUIZA S/A (MEMO ACP 091/20)</t>
  </si>
  <si>
    <t>HAVAN LOJAS DE DEPARTAMENTOS LTDA (MEMO ACP 091/20)</t>
  </si>
  <si>
    <t>AUTOZONE BRASIL COMERCIO DE AUTOPECAS LTDA (MEMO ACP 091/20)</t>
  </si>
  <si>
    <t>CENTRO DE EDUCAÇÃO E RECREAÇÃO CARROSSEL INFANTIL S/S LTDA ME (MEMO ACP 047/20)</t>
  </si>
  <si>
    <t>SAVEGNAGO SUPERMERCADO LTDA (MEMO ACP 047/20)</t>
  </si>
  <si>
    <t>SUPERMERCADO MARIMAR LTDA (MEMO ACP 91/20)</t>
  </si>
  <si>
    <t>LOJAS AMERICANAS AS (MEMO ACP 91/20)</t>
  </si>
  <si>
    <t>SUPERMERCADO BEIRA ALTA LTDA (MEMO ACP 91/20)</t>
  </si>
  <si>
    <t>Serviços Automotivos Embuense Ltda (MEMO ACP 47/20)</t>
  </si>
  <si>
    <t>Supermercado Rivieira Ltda (MEMO ACP 47/20)</t>
  </si>
  <si>
    <t>Supermercados Irmãos Lopes S/A (MEMO ACP 47/20)</t>
  </si>
  <si>
    <t>Clinica de Saúde e Vida Embu das Artes Ltda (MEMO ACP 47/20)</t>
  </si>
  <si>
    <t>Banco do Brasil (MEMO ACP 47/20)</t>
  </si>
  <si>
    <t>Cobasi Com. De Prods. Bas. Ind. Ltda (MEMO ACP 47/20)</t>
  </si>
  <si>
    <t>707 Auto Serviço de Alimentos Ltda (MEMO ACP 21/20)</t>
  </si>
  <si>
    <t>Real Paulista Comercial de Alimentos Ltda (MEMO ACP 21/20)</t>
  </si>
  <si>
    <t>LOJAS AMERICANAS S. A. (MEMO ACP 47/20)</t>
  </si>
  <si>
    <t>PANIFICADORA K PALADAR LTDA (MEMO ACP 47/20)</t>
  </si>
  <si>
    <t>001-00148-00073031-9</t>
  </si>
  <si>
    <t>44.558.856/0001-52</t>
  </si>
  <si>
    <t>NANI &amp; RODRIGUES LTDA. (MEMO ACP 41/19)</t>
  </si>
  <si>
    <t>COMPANHIA SULAMERICANA DE DISTRIBUICAO (MEMO ACP 41/19)</t>
  </si>
  <si>
    <t>RAIA DROGASIL S/A (MEMO ACP 21/20)</t>
  </si>
  <si>
    <t>PAGUE MENOS COMERCIO DE PRODUTOS ALIMENTICIOS LTDA (MEMO ACP 21/20)</t>
  </si>
  <si>
    <t>DIA BRASIL SOCIEDADE LIMITADA (MEMO ACP 21/20)</t>
  </si>
  <si>
    <t>REDE DE DISTRIBUIÇÃO ZEFERINO LTDA.  (MEMO ACP 21/20)</t>
  </si>
  <si>
    <t>DIVALDO A ANTONELLI &amp; CIA LTDA (MEMO ACP 21/20)</t>
  </si>
  <si>
    <t>POLLO &amp; ROVERSI LTDA. (MEMO ACP 21/20)</t>
  </si>
  <si>
    <t>LUCIA DE FATIMA MOREIRA DE OLIVEIRA (MEMO ACP 21/20)</t>
  </si>
  <si>
    <t>FAVETTA &amp; CIA LTDA (MEMO ACP 47/20)</t>
  </si>
  <si>
    <t>ÓTICA RODRIGUES &amp; RESENDE LTDA (MEMO ACP 47/20)</t>
  </si>
  <si>
    <t>RTSS - COMERCIAL DE PRODUTOS COSMETICOS LTDA. (MEMO ACP 47/20)</t>
  </si>
  <si>
    <t>ELLIMAR MODAS - ROUPAS E ACESSÓRIOS LTDA (MEMO ACP 47/20)</t>
  </si>
  <si>
    <t>MAGAZINE TORRA TORRA LTDA (MEMO ACP 47/20)</t>
  </si>
  <si>
    <t>BARRETO &amp; FAVETTA LTDA. (MEMO ACP 47/20)</t>
  </si>
  <si>
    <t>REDE DE DISTRIBUIÇÃO ZEFERINO LTDA. (MEMO ACP 47/20)</t>
  </si>
  <si>
    <t>WMB SUPERMERCADOS DO BRASIL LTDA (MEMO ACP 47/20)</t>
  </si>
  <si>
    <t>SUPERMERCADO DELTAMAX LTDA (MEMO ACP 47/20)</t>
  </si>
  <si>
    <t>DROGAL FARMACÊUTICA LTDA (MEMO ACP 47/20)</t>
  </si>
  <si>
    <t>KENIA PARREIRA BARBAGLIA FONSECA MAGAZINE LTDA (MEMO ACP 47/20)</t>
  </si>
  <si>
    <t>DIVALDO A ANTONELLI &amp; CIA LTDA (MEMO ACP 47/20)</t>
  </si>
  <si>
    <t>SUPERMERCADO TRES ESTRELAS LTDA (MEMO ACP 91/20)</t>
  </si>
  <si>
    <t>DIVALDO A. ANTONELLI &amp; CIA LTDA (MEMO ACP 91/20)</t>
  </si>
  <si>
    <t>GARCIA E FISCHER MINI MERCADO LTDA (MEMO ACP 91/20)</t>
  </si>
  <si>
    <t>DANIEL GALAN FERREIRA (MEMO ACP 91/20)</t>
  </si>
  <si>
    <t>BANCO BRADESCO S/A (MEMO ACP 77/19)</t>
  </si>
  <si>
    <t>VIA VAREJO S/A (MEMO ACP 77/19)</t>
  </si>
  <si>
    <t>PANIFICADORA E CONFEITARIA SÃO CARLOS BIRIGUI LTDA (MEMO ACP 46/17)</t>
  </si>
  <si>
    <t>46.151.718/0001-80</t>
  </si>
  <si>
    <t>OPTICA CENTRAL DO VALE LTDA - EPP (MEMO ACP 77/19)</t>
  </si>
  <si>
    <t>PADARIA E CONFEITARIA CHANE LTDA ME (MEMO ACP 77/19)</t>
  </si>
  <si>
    <t>LI LIFANG ARTIGOS DE PRESENTES ME (MEMO ACP 77/19)</t>
  </si>
  <si>
    <t>K S D PAES E DOCES LTDA - ME (MEMO ACP 77/19)</t>
  </si>
  <si>
    <t>SC SJC COM DE ROUPAS EIRELLI (MEMO ACP 006/18)</t>
  </si>
  <si>
    <t>D+ BRASIL AUTO POSTO LTDA (MEMO ACP 77/19)</t>
  </si>
  <si>
    <t>SUPERMERCADO RIVIERA LTDA (MEMO ACP 77/19)</t>
  </si>
  <si>
    <t>WMS SUPERMERCADOS DO BRASIL LTDA (MEMO ACP 77/19)</t>
  </si>
  <si>
    <t>ADRIANO DE JESUS FONSECA SUPERMERCADOS - ME. (MEMO ACP 77/19)</t>
  </si>
  <si>
    <t>CASA DE PAES E DOCES PARQUE ECOLOGICO LTDA - ME (MEMO ACP 77/19)</t>
  </si>
  <si>
    <t>SUPERMERCADO RIVIERA LTDA (MEMO ACP 41/19)</t>
  </si>
  <si>
    <t>WAL MART BRASIL LTDA (MEMO ACP 12/19)</t>
  </si>
  <si>
    <t>BANCO BRADESCO S/A (MEMO ACP 16/14)</t>
  </si>
  <si>
    <t>PAES E DOCES LIDER DA ESTAÇÃO LTDA (MEMO ACP 16/14)</t>
  </si>
  <si>
    <t>CIA BRASILEIRA DE DISTRIBUIÇÃO (MEMO ACP 177/14)</t>
  </si>
  <si>
    <t>BANCO DO BRASIL S/A (MEMO ACP 63/18)</t>
  </si>
  <si>
    <t>BANCO DO BRASIL S/A (MEMO ACP 12/19)</t>
  </si>
  <si>
    <t>MARIA KAZUKO ISHIZAKI ME (MEMO ACP 47/17)</t>
  </si>
  <si>
    <t>OLIVEIRA SANCHES &amp; SANCHES LTDA (MEMPO ACP 12/19)</t>
  </si>
  <si>
    <t>SUPERMERCADO SANTA CECÍLIA DE FERNANDÓPOLIS LTDA. (MEMO ACP 47/20)</t>
  </si>
  <si>
    <t>MARIA VILMA ALVES FELIZARDO (MEMO ACP 47/20)</t>
  </si>
  <si>
    <t>SUPERMERCADOS TREVO FERNANDOPOLIS EIRELI (MEMO ACP 47/20)</t>
  </si>
  <si>
    <t>COMERCIAL SAKASHITA DE SUPERMERCADOS LTDA (MEMO ACP 47/20)</t>
  </si>
  <si>
    <t>COMPANHIA SULAMERICANA DE DISTRIBUIÇÃO (MEMO ACP 47/20)</t>
  </si>
  <si>
    <t>PEJO SUPERMERCADOS LTDA (MEMO ACP 91/20)</t>
  </si>
  <si>
    <t>46.179.941/0001-35</t>
  </si>
  <si>
    <t>001-00223-00058181-X</t>
  </si>
  <si>
    <t>CIA BRASILEIRA DE DISTRIBUIÇÃO (MEMO ACP 95/15)</t>
  </si>
  <si>
    <t>CIA BRASILEIRA DE DISTRIBUIÇÃO (MEMO ACP 202/15)</t>
  </si>
  <si>
    <t>WAL MART BRASIL LTDA (MEMO ACP 241/15)</t>
  </si>
  <si>
    <t>CIA BRASILEIRA DE DISTRIBUIÇÃO (MEMO ACP 241/15)</t>
  </si>
  <si>
    <t>DOCELAR OESTE COMERCIAL LTDA (MEMO ACP 241/15)</t>
  </si>
  <si>
    <t>DOCELAR OESTE COMERCIAL LTDA (MEMO ACP 78/16)</t>
  </si>
  <si>
    <t>DIA BRASIL SOC LTDA ( MEMO ACP 23/17)</t>
  </si>
  <si>
    <t>WAL MART BRASIL LTDA (MEMO ACP 46/17)</t>
  </si>
  <si>
    <t>44.892.693/0001-40</t>
  </si>
  <si>
    <t>BANCO BRADESCO S/A (MEMO ACP 21/20)</t>
  </si>
  <si>
    <t>DERSA DESENVOLVIMENTO RODOVIARIO S/A (MEMO ACP 047/20)</t>
  </si>
  <si>
    <t>CONFIE MAIS - COMERCIO DE BEBIDAS E ALIMENTOS LTDA. (MEMO ACP 041/19)</t>
  </si>
  <si>
    <t>SERRANO AUTO-SERVICO LTDA (MEMO ACP 041/19)</t>
  </si>
  <si>
    <t>RGV TENNIS E SPORT LTDA (MEMO ACP 12/19)</t>
  </si>
  <si>
    <t>BANCO SANTANDER (BRASIL) S.A. (MEMO ACP 47/20)</t>
  </si>
  <si>
    <t>LUCIANA GODINHO DA SILVA ALMEIDA (MEMO ACP 91/20)</t>
  </si>
  <si>
    <t>OTIMA GM DE ITU LTDA (MEMO ACP 63/18)</t>
  </si>
  <si>
    <t>SUPERMERCADO ARRUDA E CAMPOS LTDA (MEMO ACP 41/19)</t>
  </si>
  <si>
    <t>COMPANHIA BRASILEIRA DE DISTRIBUIÇÃO (MEMO ACP 012/19)</t>
  </si>
  <si>
    <t>VIA VAREJO S/A ( MEMO ACP 91/20)</t>
  </si>
  <si>
    <t>COMPANHIA BRASILEIRA DE DISTRIBUIÇÃO (MEMO ACP 91/20)</t>
  </si>
  <si>
    <t>LEARDINI CARNES- JAGUARIUNA LTDA ME (MEMO ACP 91/20)</t>
  </si>
  <si>
    <t>FEIRÃO DO SAPATO - LTDA EPP (MEMO ACP 077/19)</t>
  </si>
  <si>
    <t>AUTO POSTO ANEL VIARIO LTDA (MEMO ACP 119/17)</t>
  </si>
  <si>
    <t>AQUATEC COM E SERVS ELETRODOMS MATERIAIS CONSTRS EIRELI ME (MEMO ACP 47/20)</t>
  </si>
  <si>
    <t>KALUNGA COMERCIO E INDUSTRIA GRAFICA LTDA (MEMO ACP 21/20)</t>
  </si>
  <si>
    <t>CIA BRASILEIRA DE DISTRIBUIÇÃO (MEMO ACP 21/20)</t>
  </si>
  <si>
    <t>SENDAS DISTRIBUIDORA S/A (MEMO ACP 21/20)</t>
  </si>
  <si>
    <t>LOJAS AMERICANAS SA (MEMO ACP 91/20)</t>
  </si>
  <si>
    <t>DROGAL FARMACEUTICA LTDA (MEMO ACP 063/18)</t>
  </si>
  <si>
    <t>CARLOS APARECIDO RODRIGUES DE MORAIS - EPP (MEMO ACP 91/20)</t>
  </si>
  <si>
    <t>CATANHO E CATANHO LTDA (MEMO ACP 23/17)</t>
  </si>
  <si>
    <t>KELIS PRIME MAGAZINE LTDA (MEMO ACP 96/15)</t>
  </si>
  <si>
    <t>COMERCIAL SANTA ISABEL MAIS LTDA (MEMO ACP 167/15)</t>
  </si>
  <si>
    <t>GAJ COMERCIO VAREJISTA E ATACADISTA DE ALIMENTOS LTDA (MEMO ACP 91/20)</t>
  </si>
  <si>
    <t>PANIFICADORA DIOCELLI LTDA (MEMO ACP 91/20)</t>
  </si>
  <si>
    <t>MERCADO TAU LTDA EPP (MEMO ACP 91/20)</t>
  </si>
  <si>
    <t>CARREFOUR COMÉRCIO E INDÚSTRIA LTDA (MEMO ACP 91/20)</t>
  </si>
  <si>
    <t>CARREFOUR COMÉRCIO E INDÚSTRIA LTDA (MEMO ACP 012/19)</t>
  </si>
  <si>
    <t>AUTO POSTO ALTY LTDA (MEMO ACP 077/19)</t>
  </si>
  <si>
    <t>CIA BRASILEIRA DE DISTRIBUIÇÃO (MEMO ACP 87/18)</t>
  </si>
  <si>
    <t>CARREFOUR COM E IND LTDA (MEMO ACP 87/18)</t>
  </si>
  <si>
    <t>CARREFOUR COM E IND LTDA (MEMO ACP 06/18)</t>
  </si>
  <si>
    <t>CARREFOUR COM E IND LTDA (MEMO APC 063/18)</t>
  </si>
  <si>
    <t>WMB SUPERMERCADOS DO BRASIL LTDA (MEMO ACP 21/20)</t>
  </si>
  <si>
    <t>TURQUESA SUPERMERCADO LTDA (MEMO ACP 21/20)</t>
  </si>
  <si>
    <t>TK SBC CHOCOLATES LTDA ME (MEMO ACP 47/20)</t>
  </si>
  <si>
    <t>KEKI COMERCIAL SÃO BERNARDO LTDA - ME (MEMO ACP 47/20</t>
  </si>
  <si>
    <t>CHOCO SHOW CASA CHOCOLATE EIRELI - ME (MEMO ACP 47/20)</t>
  </si>
  <si>
    <t>DAVO SUPERMERCADOS LTDA. (MEMO ACP 47/20)</t>
  </si>
  <si>
    <t>CIA BRASILEIRA DE DISTRIBUIÇÃO (MEMO ACP 27/17)</t>
  </si>
  <si>
    <t>ARROBA EMBALAGENS LTDA (MEMO ACP 21/20)</t>
  </si>
  <si>
    <t>PANETERIA SOL NASCENTE LTDA (MEMO ACP 21/20)</t>
  </si>
  <si>
    <t>MONTEBELLO &amp; MONTEBELLO LTDA - ME (MEMO ACP 21/20)</t>
  </si>
  <si>
    <t>DORACI FRACCETTO VISQUE (MEMO ACP 47/20)</t>
  </si>
  <si>
    <t>VANESSA A FARIA &amp; CIA LTDA (MEMO ACP 47/20)</t>
  </si>
  <si>
    <t>LUIS FERNANDO DE OLIVEIRA FURONI - ME (MEMO ACP 47/20)</t>
  </si>
  <si>
    <t>LUIS FERNANDO DE OLIVEIRA FURONI - ME(MEMO ACP 47/20)</t>
  </si>
  <si>
    <t>LOJAS KACYUMARA EIRELI - EPP (MEMO ACP 47/20)</t>
  </si>
  <si>
    <t>PAGUE MENOS COMERCIO DE PRODUTOS ALIMENTICIOS LTDA (MEMO ACP 47/20)</t>
  </si>
  <si>
    <t>SUPERMERCADO DELTA MAX LTDA (MEMO ACP 47/20)</t>
  </si>
  <si>
    <t>SIMÕES &amp; SILVA PIRACICABA LTDA ME (MEMO ACP 47/20)</t>
  </si>
  <si>
    <t>CARREFOUR COMERCIO E INDUSTRIA LTDA (MEMO ACP 47/20)</t>
  </si>
  <si>
    <t>RAIA DROGASIL S/A (MEMO ACP 47/20)</t>
  </si>
  <si>
    <t>FARMAPIRA LTDA ME (MEMO ACP 47/20)</t>
  </si>
  <si>
    <t>M. F. DELABIO ZANGELMI (MEMO ACP 47/20)</t>
  </si>
  <si>
    <t>MAGAZINE LUIZA S/A (MEMO ACP 47/20)</t>
  </si>
  <si>
    <t>SAITO LOJA DE CONVENIÊNCIA EIRELI (MEMO ACP 47/20)</t>
  </si>
  <si>
    <t>SPAGNHOL MUDAS E FLORES LTDA (MEMO ACP 47/20)</t>
  </si>
  <si>
    <t>FT LARANJAL - COMÉRCIO DE PRODUTOS ALIMENTÍCIOS LTDA (MEMO ACP 47/20)</t>
  </si>
  <si>
    <t>DROGARIA REIS DE PIRACICABA LTDA (MEMO ACP 47/20)</t>
  </si>
  <si>
    <t>ATACADO E COMERCIO DE MEDICAMENTOS AYMORE LTDA (MEMO ACP 47/20)</t>
  </si>
  <si>
    <t>TENDA ATACADO LTDA (MEMO ACP 47/20)</t>
  </si>
  <si>
    <t>DENIS BOMFIM ARRUDA (MEMO ACP 47/20)</t>
  </si>
  <si>
    <t>JBR SUPERMERCADO E SOCIEDADE LTDA (MEMO ACP 91/20)</t>
  </si>
  <si>
    <t>BELLOTTO COMÉRCIO E SERVIÇOS LTDA (MEMO ACP 91/20)</t>
  </si>
  <si>
    <t>ATACADÃO S/A (MEMO ACP 91/20)</t>
  </si>
  <si>
    <t>DIA BRASIL SOCIEDADE LIMITADA (MEMO ACP 91/20)</t>
  </si>
  <si>
    <t>PADARIA E NERCEARUA PAO DOCE LTDA (MEMO ACP 91/20)</t>
  </si>
  <si>
    <t>MARIZA BARBISAN D AVILA EIRELI (MEMO ACP 91/20)</t>
  </si>
  <si>
    <t>LUIS FABIANO DA SILVA PIRACICABA (MEMO ACP 91/20)</t>
  </si>
  <si>
    <t>GUSTAVO MAGAZINE EIRELI (MEMO ACP 91/20)</t>
  </si>
  <si>
    <t>INOVA SUPER SUPERMERCADOS LTDA (MEMO ACP 91/20)</t>
  </si>
  <si>
    <t>EDER PEREIRA (MEMO ACP 91/20)</t>
  </si>
  <si>
    <t>JOSE SALES TAVARES DE ALMEIDA (MEMO ACP 91/20)</t>
  </si>
  <si>
    <t>WALCAP CORRETORA DE SEGUROS LTDA (MEMO ACP 91/20)</t>
  </si>
  <si>
    <t>DESKTOP SIGMANET COMUNICAÇÃO MULTIMIDIA LTDA (MEMO ACP 91/20)</t>
  </si>
  <si>
    <t>45.781.176/0001-66</t>
  </si>
  <si>
    <t>FP 0110/19</t>
  </si>
  <si>
    <t>44.215.846/0001-14</t>
  </si>
  <si>
    <t>FP0242/20</t>
  </si>
  <si>
    <t>FP0470/18</t>
  </si>
  <si>
    <t>FP0388/19</t>
  </si>
  <si>
    <t>FP0109/19</t>
  </si>
  <si>
    <t>FP093/19</t>
  </si>
  <si>
    <t>FP0220/20</t>
  </si>
  <si>
    <t>45.189.305/0001-21</t>
  </si>
  <si>
    <t>FP0468/18</t>
  </si>
  <si>
    <t>FP031/15</t>
  </si>
  <si>
    <t>FP0368/17</t>
  </si>
  <si>
    <t>FP079/21 SP</t>
  </si>
  <si>
    <t>46.523.247/0001-93</t>
  </si>
  <si>
    <t>FP0117/19</t>
  </si>
  <si>
    <t>FP0148/19</t>
  </si>
  <si>
    <t>FP0413/19</t>
  </si>
  <si>
    <t>46.523.197/0001-44</t>
  </si>
  <si>
    <t>FP0243/20</t>
  </si>
  <si>
    <t>67.995.027/0001-32</t>
  </si>
  <si>
    <t>FP0190/17</t>
  </si>
  <si>
    <t>46.634.531/0001-37</t>
  </si>
  <si>
    <t>FP0154/20</t>
  </si>
  <si>
    <t>FP0459/18</t>
  </si>
  <si>
    <t>FP0384/19</t>
  </si>
  <si>
    <t>46.634.440/0001-00</t>
  </si>
  <si>
    <t>FP0485/16</t>
  </si>
  <si>
    <t>FP0465/18</t>
  </si>
  <si>
    <t>46.410.866/0001-71</t>
  </si>
  <si>
    <t>FP076/19</t>
  </si>
  <si>
    <t>FP0375/19</t>
  </si>
  <si>
    <t>46.585.964/0001-40</t>
  </si>
  <si>
    <t>45.132.495/​0001-40 </t>
  </si>
  <si>
    <t>FP0214/19</t>
  </si>
  <si>
    <t>FP0455/18</t>
  </si>
  <si>
    <t>FP0348/19</t>
  </si>
  <si>
    <t>45.226.214/0001-19</t>
  </si>
  <si>
    <t>FP0146/19</t>
  </si>
  <si>
    <t>FP0336/18</t>
  </si>
  <si>
    <t>FP0448/18</t>
  </si>
  <si>
    <t>FP0132/21 SP</t>
  </si>
  <si>
    <t>FP0156/17</t>
  </si>
  <si>
    <t>FP0169/19</t>
  </si>
  <si>
    <t>45.732.377/0001-73 </t>
  </si>
  <si>
    <t>FP0425/17</t>
  </si>
  <si>
    <t>56.900.848/0001-21</t>
  </si>
  <si>
    <t>FP 083/21 SP</t>
  </si>
  <si>
    <t>FP0477/17</t>
  </si>
  <si>
    <t>FP0233/19</t>
  </si>
  <si>
    <t>FP085/21 SP</t>
  </si>
  <si>
    <t>FP0526/18</t>
  </si>
  <si>
    <t>FP077/19</t>
  </si>
  <si>
    <t>FP0461/18</t>
  </si>
  <si>
    <t>FP0245/20</t>
  </si>
  <si>
    <t>FP0165/19</t>
  </si>
  <si>
    <t>FP086/21 SP</t>
  </si>
  <si>
    <t>FP0158/19</t>
  </si>
  <si>
    <t>FP0566/16</t>
  </si>
  <si>
    <t>001-02578-00005070-9</t>
  </si>
  <si>
    <t>FP032/20</t>
  </si>
  <si>
    <t>LIVRARIA CULTURA S/A (MEMO ACP 23/17) ANTIGO RINCÃO</t>
  </si>
  <si>
    <t>033-00135-45000008-4</t>
  </si>
  <si>
    <t>COMPANHIA BRASILEIRA DE DISTRIBUIÇÃO (MEMO ACP 091/20)</t>
  </si>
  <si>
    <t>LOJAS AMERICANAS AS (MEMO ACP 091/20)</t>
  </si>
  <si>
    <t>AUTO POSTO PARQUE DAS ESMERALDAS LTDA (MEMO ACP 091/20)</t>
  </si>
  <si>
    <t>PADARIA E CONFEITARIA FLOR DE QUITAUNA LTDA (MEMO ACP 091/20)</t>
  </si>
  <si>
    <t>SPR COMERCIAL E DISTRIBUIDORA DE PRODUTOS LTDA (MEMO ACP 091/20)</t>
  </si>
  <si>
    <t>SUPERMERCADOS IRMÃOS LOPES S/A (MEMO ACP 47/20)</t>
  </si>
  <si>
    <t>SBF COMERCIO DE PRODUTOS ESPORTIVOS LTDA (MEMO ACP 47/20)</t>
  </si>
  <si>
    <t>MERCADINHO ALVES E FARIAS LTDA (MEMO ACP 47/20)</t>
  </si>
  <si>
    <t>SENDAS DISTRIBUIDORA S/A (MEMO ACP 47/20)</t>
  </si>
  <si>
    <t>SUPERMERCADO MIRALHA CAMARGO LTDA (MEMO ACP 47/20)</t>
  </si>
  <si>
    <t>COMPANHIA BRASILEIRA DE DISTRIBUIÇÃO (MEMO ACP 47/20)</t>
  </si>
  <si>
    <t>SILVIO SHIGUEO OSHIMA - ME (MEMO ACP 47/20)</t>
  </si>
  <si>
    <t>MERCADAO DE CARNES NOVILHAO LTDA - EPP (MEMO ACP 21/20)</t>
  </si>
  <si>
    <t>SUPERMERCADO ROSSI NEW LTDA (MEMO ACP 21/20)</t>
  </si>
  <si>
    <t>SILVA E BARBOSA COMERCIO DE ALIMENTOS LTDA (MEMO ACP 21/20)</t>
  </si>
  <si>
    <t>ARMARINHOS FERNANDO LTDA (MEMO ACP 21/20)</t>
  </si>
  <si>
    <t>MERCEARIA EMILIA DE JACAREI LTDA (MEMO ACP 12/19)</t>
  </si>
  <si>
    <t>FRIGORIFICO BOI DE JACAREI CARNES E ROTISSERIE LTDA ME (MEMO ACP 12/19)</t>
  </si>
  <si>
    <t>TENDA ATACADO LTDA (MEMO ACP 77/19)</t>
  </si>
  <si>
    <t>CASA SANTA JULIA COMERCIO DE ALIMENTOS LTDA (MEMO ACP 77/19)</t>
  </si>
  <si>
    <t>OSJ COMERCIO DE CALÇADOS LTDA (MEMO ACP 77/19)</t>
  </si>
  <si>
    <t>IRISLAINE DIAS SIMÃO - ME (MEMO ACP 77/19)</t>
  </si>
  <si>
    <t>AS SJC COMERCIO DE ROUPAS EIRELI - EPP (MEMO ACP 77/19)</t>
  </si>
  <si>
    <t>HANIFA A. H. NOGUEIRA PADARIA ME (MEMO ACP 77/19)</t>
  </si>
  <si>
    <t>MAP RIBEIRO CASACA ROUPAS ME (MEMO ACP 77/19)</t>
  </si>
  <si>
    <t>POSTO DE SERVIÇO SHOPPING DE JACAREI LTDA (MEMO ACP 77/19)</t>
  </si>
  <si>
    <t>AUTO POSTO COLEGINHO LTDA (MEMO ACP 77/19)</t>
  </si>
  <si>
    <t>POSTO DE SERVIÇO SÃO JORGE SALVADOR LTDA (MEMO ACP 77/19)</t>
  </si>
  <si>
    <t>EMPÓRIO E PADARIA SANTO ANTONIO EIRELI (MEMO ACP 47/20)</t>
  </si>
  <si>
    <t>HORTOGIL HORTIFRUTI S/A (MEMO ACP 47/20)</t>
  </si>
  <si>
    <t>J D FERNANDES E FILHOS LTDA (MEMO ACP 47/20)</t>
  </si>
  <si>
    <t>SUPER MERCADO VARANDAS &amp; AMORIM LTDA (MEMO ACP 21/20)</t>
  </si>
  <si>
    <t>PINHO &amp; PORTINHA LTDA (MEMO ACP 21/20)</t>
  </si>
  <si>
    <t>BANCO NOSSA CAIXA S/A (MEMO ACP 91/20)</t>
  </si>
  <si>
    <t>ALINE VIVIANE DA SILVA TAVARES - ME (MEMO ACP 91/20)</t>
  </si>
  <si>
    <t>SENDAS DISTRIBUIDORA S/A (MEMO ACP 91/20)</t>
  </si>
  <si>
    <t>A.I.R. FERREIRA E PEREIRA LTDA (MEMO ACP 91/20)</t>
  </si>
  <si>
    <t>PANIFICADORA CRISTO REDENTOR LTDA (MEMO ACP 91/20)</t>
  </si>
  <si>
    <t>Guarulhos</t>
  </si>
  <si>
    <t>001-04770-00130497-6</t>
  </si>
  <si>
    <t>0360/05</t>
  </si>
  <si>
    <t>2485 D3</t>
  </si>
  <si>
    <t>46.319.000/0001-50</t>
  </si>
  <si>
    <t>6056/19</t>
  </si>
  <si>
    <t>7119 D9</t>
  </si>
  <si>
    <t>6060/19</t>
  </si>
  <si>
    <t>7120 D9</t>
  </si>
  <si>
    <t>6340/19</t>
  </si>
  <si>
    <t>10078 D9</t>
  </si>
  <si>
    <t>6358/19</t>
  </si>
  <si>
    <t>10079 D9</t>
  </si>
  <si>
    <t>ANDREZA CRISTINA BARBOSA NEVES (MEMO ACP 91/20)</t>
  </si>
  <si>
    <t>ANA MELLO CALÇADOS LTDA (MEMO ACP 91/20)</t>
  </si>
  <si>
    <t>NIKE DO BRASIL COMÉRCIO E PARTICIPAÇÕES LTDA (MEMO ACP 91/20)</t>
  </si>
  <si>
    <t>FP0152/21</t>
  </si>
  <si>
    <t>FP0150/21</t>
  </si>
  <si>
    <t>FP0155/21</t>
  </si>
  <si>
    <t>001-07021-00026920-4</t>
  </si>
  <si>
    <t>001-0348-00080845-8</t>
  </si>
  <si>
    <t>001-00825-00073003-3</t>
  </si>
  <si>
    <t>001-1683-7-00118466-0</t>
  </si>
  <si>
    <t>001-0341-7-00078900-3</t>
  </si>
  <si>
    <t>001-00354-00073014-9</t>
  </si>
  <si>
    <t>001-0076-0-00076431-0</t>
  </si>
  <si>
    <t>001-0574-6-00073009-2</t>
  </si>
  <si>
    <t>001-6983-3-00200166-7</t>
  </si>
  <si>
    <t>001-00082-00096430-1</t>
  </si>
  <si>
    <t>FP0477/18</t>
  </si>
  <si>
    <t>001-00216-X-00130316-3</t>
  </si>
  <si>
    <t>001-01008-00062305-9</t>
  </si>
  <si>
    <t>001-02228 - 00018057-2</t>
  </si>
  <si>
    <t>001-04566-00130004-0</t>
  </si>
  <si>
    <t>3346/20</t>
  </si>
  <si>
    <t>10682 D9</t>
  </si>
  <si>
    <t>3961/20</t>
  </si>
  <si>
    <t>10777 D9</t>
  </si>
  <si>
    <t>3966/20</t>
  </si>
  <si>
    <t>10699 D9</t>
  </si>
  <si>
    <t>3967/20</t>
  </si>
  <si>
    <t>10697 D9</t>
  </si>
  <si>
    <t>4802/20</t>
  </si>
  <si>
    <t>10785 D9</t>
  </si>
  <si>
    <t>4823/20</t>
  </si>
  <si>
    <t>10778 D9</t>
  </si>
  <si>
    <t>0381/21</t>
  </si>
  <si>
    <t>10932 D9</t>
  </si>
  <si>
    <t>0386/21</t>
  </si>
  <si>
    <t>10927 D9</t>
  </si>
  <si>
    <t>1034/21</t>
  </si>
  <si>
    <t>10797 D9</t>
  </si>
  <si>
    <t>1036/21</t>
  </si>
  <si>
    <t>10795 D9</t>
  </si>
  <si>
    <t>1037/21</t>
  </si>
  <si>
    <t>10792 D9</t>
  </si>
  <si>
    <t>1039/21</t>
  </si>
  <si>
    <t>10794 D9</t>
  </si>
  <si>
    <t>5807/19</t>
  </si>
  <si>
    <t>05457 D9</t>
  </si>
  <si>
    <t>4805/20</t>
  </si>
  <si>
    <t>09895 D9</t>
  </si>
  <si>
    <t>2656/20</t>
  </si>
  <si>
    <t>09648 D9</t>
  </si>
  <si>
    <t>2927/20</t>
  </si>
  <si>
    <t>09644 D9</t>
  </si>
  <si>
    <t>1028/21</t>
  </si>
  <si>
    <t>10596 D9</t>
  </si>
  <si>
    <t>5141/17</t>
  </si>
  <si>
    <t>01460 D9</t>
  </si>
  <si>
    <t>3337/20</t>
  </si>
  <si>
    <t>08546 D7</t>
  </si>
  <si>
    <t>3340/20</t>
  </si>
  <si>
    <t>08836 D9</t>
  </si>
  <si>
    <t>4808/20</t>
  </si>
  <si>
    <t>08545 D7</t>
  </si>
  <si>
    <t>7065/17</t>
  </si>
  <si>
    <t>06400 D9</t>
  </si>
  <si>
    <t>2826/20</t>
  </si>
  <si>
    <t>10109 D9</t>
  </si>
  <si>
    <t>3184/20</t>
  </si>
  <si>
    <t>04887 D9</t>
  </si>
  <si>
    <t>0314/18</t>
  </si>
  <si>
    <t>7512/17</t>
  </si>
  <si>
    <t>07460 D9</t>
  </si>
  <si>
    <t>2810/20</t>
  </si>
  <si>
    <t>10309 D9</t>
  </si>
  <si>
    <t>2820/20</t>
  </si>
  <si>
    <t>10313 D9</t>
  </si>
  <si>
    <t>3974/20</t>
  </si>
  <si>
    <t>08789 D9</t>
  </si>
  <si>
    <t>5079/20</t>
  </si>
  <si>
    <t>08787 D9</t>
  </si>
  <si>
    <t>0607/21</t>
  </si>
  <si>
    <t>08784 D9</t>
  </si>
  <si>
    <t>0708/21</t>
  </si>
  <si>
    <t>08783 D9</t>
  </si>
  <si>
    <t>1033/21</t>
  </si>
  <si>
    <t>08791 D9</t>
  </si>
  <si>
    <t>2053/18</t>
  </si>
  <si>
    <t>04923 D9</t>
  </si>
  <si>
    <t>2824/20</t>
  </si>
  <si>
    <t>07742 D9</t>
  </si>
  <si>
    <t>2895/20</t>
  </si>
  <si>
    <t>07737 D9</t>
  </si>
  <si>
    <t>2930/20</t>
  </si>
  <si>
    <t>07743 D9</t>
  </si>
  <si>
    <t>1801/20</t>
  </si>
  <si>
    <t>10328 D9</t>
  </si>
  <si>
    <t>2412/20</t>
  </si>
  <si>
    <t>10339 D9</t>
  </si>
  <si>
    <t>3480/17</t>
  </si>
  <si>
    <t>07318 D9</t>
  </si>
  <si>
    <t>7063/17</t>
  </si>
  <si>
    <t>07615 D9</t>
  </si>
  <si>
    <t>2051/18</t>
  </si>
  <si>
    <t>07622 D9</t>
  </si>
  <si>
    <t>2080/18</t>
  </si>
  <si>
    <t>07637 D9</t>
  </si>
  <si>
    <t>2929/20</t>
  </si>
  <si>
    <t>09551 D9</t>
  </si>
  <si>
    <t>4803/20</t>
  </si>
  <si>
    <t>10167 D9</t>
  </si>
  <si>
    <t>4829/20</t>
  </si>
  <si>
    <t>10168 D9</t>
  </si>
  <si>
    <t>0377/21</t>
  </si>
  <si>
    <t>09554 D9</t>
  </si>
  <si>
    <t>0378/21</t>
  </si>
  <si>
    <t>09555 D9</t>
  </si>
  <si>
    <t>0379/21</t>
  </si>
  <si>
    <t>09553 D9</t>
  </si>
  <si>
    <t>0710/21</t>
  </si>
  <si>
    <t>10169 D9</t>
  </si>
  <si>
    <t>POÁ</t>
  </si>
  <si>
    <t>5718/15</t>
  </si>
  <si>
    <t>02872 D9</t>
  </si>
  <si>
    <t>2641/17</t>
  </si>
  <si>
    <t>06157 D9</t>
  </si>
  <si>
    <t>6651/17</t>
  </si>
  <si>
    <t>07145 D9</t>
  </si>
  <si>
    <t>1545/20</t>
  </si>
  <si>
    <t>09084 D9</t>
  </si>
  <si>
    <t>2908/20</t>
  </si>
  <si>
    <t>09492 D9</t>
  </si>
  <si>
    <t>4814/20</t>
  </si>
  <si>
    <t>09455 D9</t>
  </si>
  <si>
    <t>4816/20</t>
  </si>
  <si>
    <t>09091 D9</t>
  </si>
  <si>
    <t>4818/20</t>
  </si>
  <si>
    <t>09090 D9</t>
  </si>
  <si>
    <t>4820/20</t>
  </si>
  <si>
    <t>09490 D9</t>
  </si>
  <si>
    <t>2048/18</t>
  </si>
  <si>
    <t>05171 D9</t>
  </si>
  <si>
    <t>5357/16</t>
  </si>
  <si>
    <t>06602 D9</t>
  </si>
  <si>
    <t>2230/18</t>
  </si>
  <si>
    <t>07947 D9</t>
  </si>
  <si>
    <t>4376/14</t>
  </si>
  <si>
    <t>01346 D9</t>
  </si>
  <si>
    <t>7502/17</t>
  </si>
  <si>
    <t>07838 D9</t>
  </si>
  <si>
    <t>7504/17</t>
  </si>
  <si>
    <t>07839 D9</t>
  </si>
  <si>
    <t>2157/18</t>
  </si>
  <si>
    <t>08224 D9</t>
  </si>
  <si>
    <t>2362/20</t>
  </si>
  <si>
    <t>08596 D9</t>
  </si>
  <si>
    <t>4884/17</t>
  </si>
  <si>
    <t>07191 D9</t>
  </si>
  <si>
    <t>8111/17</t>
  </si>
  <si>
    <t>01600 D9</t>
  </si>
  <si>
    <t>1731/18</t>
  </si>
  <si>
    <t>08439 D9</t>
  </si>
  <si>
    <t>1765/18</t>
  </si>
  <si>
    <t>08413 D9</t>
  </si>
  <si>
    <t>0311/18</t>
  </si>
  <si>
    <t>001-02200-00130065-2</t>
  </si>
  <si>
    <t>FP0504/18</t>
  </si>
  <si>
    <t>LOJAS AMERICANAS S. A. (MEMO ACP 21/20)</t>
  </si>
  <si>
    <t>100% RACOES PET SHOP EIRELI (MEMO 64/21)</t>
  </si>
  <si>
    <t>GABRIEL BERGA,OM DOAS 38765948807 (MEMO 64/21)</t>
  </si>
  <si>
    <t>AGROGALLI SEMENTES E RACOES LTDA (MEMO 64/21)</t>
  </si>
  <si>
    <t>GABRIEL BERGAMIN DIAS 38765948807 (MEMO 64/21)</t>
  </si>
  <si>
    <t>PAULO FERNANDO MASTREANI (MEMO 64/21)</t>
  </si>
  <si>
    <t>SUPERMERCADOS TIBA LTDA (MEMO 64/21)</t>
  </si>
  <si>
    <t>AUTO POSTO DALLAS CENTER LTDA (MEMO 64/21)</t>
  </si>
  <si>
    <t>DANIELA APARECIDA DE MOURA - MERCADO (MEMO 64/21)</t>
  </si>
  <si>
    <t>SUPERMERCADOS JAU SERVE LTDA (MEMO 64/21)</t>
  </si>
  <si>
    <t>SUPERMERCADO 14 LTDA (MEMO 64/21)</t>
  </si>
  <si>
    <t>VERA LUCIA BELINI NAVARRO (MEMO 64/21)</t>
  </si>
  <si>
    <t>FLAVIO FLORIO CORVELLO (MEMO 64/21)</t>
  </si>
  <si>
    <t>DROGARIA SÃO PAULO S.A. (MEMO 64/21)</t>
  </si>
  <si>
    <t>DIVALDO A ANTONELLI E CIA LTDA (MEMO 64/21)</t>
  </si>
  <si>
    <t>CGL GAMA SUPERMERCADO LTDA (MEMO 64/21)</t>
  </si>
  <si>
    <t>CARLOS APARECIDO GAMA  SUPERMERCADO EIRELI (MEMO 64/21)</t>
  </si>
  <si>
    <t>COMERCIAL DE LATICINIOS LITORAL NORTE IMPORTAÇÃO E EXPORTAÇÃO LTDA (MEMO 64/21)</t>
  </si>
  <si>
    <t>CG CASA DE CARNES LTDA - EPP (MEMO 64/21)</t>
  </si>
  <si>
    <t>PRAZERES E ROBEORP DROGARIA E PERFUMARIA EIRELI (MEMO 64/21)</t>
  </si>
  <si>
    <t>SUPERMERCADO VAZAME LTDA (MEMO 64/21)</t>
  </si>
  <si>
    <t>SUPERMERCADO BEIRA ALTA LTDA (MEMO 64/21)</t>
  </si>
  <si>
    <t>GUILHERME E LUIZ ARRUDA DIAS - ME (MEMO 64/21)</t>
  </si>
  <si>
    <t>DROGARIA GUARULHOS EIRELI (MEMO 64/21)</t>
  </si>
  <si>
    <t>M.LI COMERCIO DE COMBUSTIVEIS LTDA. (MEMO 64/21)</t>
  </si>
  <si>
    <t>VIA VAREJO S/A (MEMO 64/21)</t>
  </si>
  <si>
    <t>ARTHUR LUNDGREN TECIDOS S/A. CASAS PERNAMBUCANAS (MEMO 64/21)</t>
  </si>
  <si>
    <t>DIA BRASIL SOCIEDADE LIMITADA (MEMO 64/21)</t>
  </si>
  <si>
    <t>REDE DROGAO POPULAR COMERCIO DE MEDICAMENTOS LTDA (MEMO 64/21)</t>
  </si>
  <si>
    <t>L.N.M. COMERCIAL LTDA (MEMO 64/21)</t>
  </si>
  <si>
    <t>MERCADO SILVA JUNDIAI DOIS EIRELI (MEMO 64/21)</t>
  </si>
  <si>
    <t>CALEONI - PRODUTOS PARA LIMPEZA LTDA (MEMO 64/21)</t>
  </si>
  <si>
    <t>P M LEONI MAQUINAS E EQUIPAMENTOS (MEMO 64/21)</t>
  </si>
  <si>
    <t>MINI MERCADO RIO ACIMA LTDA ME (MEMO 64/21)</t>
  </si>
  <si>
    <t>MOGI COMERCIO DE COLCHÕES LTDA. - EPP (MEMO 64/21)</t>
  </si>
  <si>
    <t>SUPERMERCADO VERAN LTDA (MEMO 64/21)</t>
  </si>
  <si>
    <t>DROGARIA E PERFUMARIA CONQUISTA LTDA (MEMO 64/21)</t>
  </si>
  <si>
    <t>ODILIO LOPES CARDIAL (MEMO 64/21)</t>
  </si>
  <si>
    <t>MERCADAO DE CARNES NOVA GERAÇÃO EIRELI (MEMO 64/21)</t>
  </si>
  <si>
    <t>SUPERMERCADO VINI LTDA (MEMO 64/21)</t>
  </si>
  <si>
    <t>MW SUPERMERCADO LTDA (MEMO 64/21)</t>
  </si>
  <si>
    <t>RAIA DROGASIL S/A (MEMO 64/21)</t>
  </si>
  <si>
    <t>MRA SUPERMERCADO LTDA. (MEMO 64/21)</t>
  </si>
  <si>
    <t>PACKER &amp; LIBARDI LTDA (MEMO 64/21)</t>
  </si>
  <si>
    <t>NASTARO &amp; PAGOTO LTDA. (MEMO 64/21)</t>
  </si>
  <si>
    <t>BEIRA RIO COMERCIO EXP. E IMP. DE PROD ALIM. LTDA (MEMO 64/21)</t>
  </si>
  <si>
    <t>D. NASTARO SUPERMERCADOS EIRELI (MEMO 64/21)</t>
  </si>
  <si>
    <t>MONTE BELLO NASTARO EIRELI - EPP (MEMO 64/21)</t>
  </si>
  <si>
    <t>ALTO GIRO SUPERMERCADO LTDA (MEMO 64/21)</t>
  </si>
  <si>
    <t>PANIFICADORA RIACHUELO DE PIRACICABA LTDA (MEMO 64/21)</t>
  </si>
  <si>
    <t>ROLDAO AUTO SERVICO COMERCIO DE ALIMENTOS LTDA (MEMO 64/21)</t>
  </si>
  <si>
    <t>COMPANHIA BRASILEIRA DE DISTRIBUIÇÃO (MEMO 64/21)</t>
  </si>
  <si>
    <t>PANIFICADORA TOCANTINS LTDA - ME (MEMO 64/21)</t>
  </si>
  <si>
    <t>TF GONÇALVES - ME (MEMO 64/21)</t>
  </si>
  <si>
    <t>FERREIRA &amp; BIRCKETT COMERCIO DE MATERIAL DE LIMPEZA LTDA - ME (MEMO 64/21)</t>
  </si>
  <si>
    <t>EMPORIO E HORTIFRUTI MUNDO SAUDÁVEL LTDA (MEMO 64/21)</t>
  </si>
  <si>
    <t>EMPORIO CASA PORTO LTDA - EPP (MEMO 64/21)</t>
  </si>
  <si>
    <t>ARCOS DOURADOS COMERCIO DE ALIMENTOS LTDA (MEMO 64/21)</t>
  </si>
  <si>
    <t>BV FINANCEIRA S.A. CRED. FINAN. E INVEST. (MEMO 64/21)</t>
  </si>
  <si>
    <t>BRINQUEDOS SÃO CARLOS LTDA - ME (MEMO 64/21)</t>
  </si>
  <si>
    <t>SANCTIS ESTACIONAMENTO LTDA - ME (MEMO 64/21)</t>
  </si>
  <si>
    <t>AG DE CAMPOS CALÇADOS - ME (MEMO 64/21)</t>
  </si>
  <si>
    <t>FRANCINE RISCALLA DIB - ME (MEMO 64/21)</t>
  </si>
  <si>
    <t>CLAYTON APARECIDO DE OLIVEIRA FRAGA - ME. (MEMO 64/21)</t>
  </si>
  <si>
    <t>J M DIB COMERCIO DE ROUPAS - ME(MEMO 64/21)</t>
  </si>
  <si>
    <t>CLARO S.A. (MEMO ACP 91/20)</t>
  </si>
  <si>
    <t>J DIB COMERCIO DE ROUPAS SOROCABA EIRELI - EPP (MEMO ACP 91/20)</t>
  </si>
  <si>
    <t>GISLAINE CRISTINA FULCO (MEMO ACP 91/20)</t>
  </si>
  <si>
    <t>JÁ ESTAVA LANC NO GDOC</t>
  </si>
  <si>
    <t>VER REPASSE ANTERIOR</t>
  </si>
  <si>
    <t>3554/18</t>
  </si>
  <si>
    <t>SUPERMERCADO JJ III SOUZA E SIMÕES EIRELI (MEMO ACP 077/19)</t>
  </si>
  <si>
    <t>7971/15</t>
  </si>
  <si>
    <t>3798 D9</t>
  </si>
  <si>
    <t>JOSÉ CARLOS DE CARVALHO JUNIOR &amp; CIA LTDA</t>
  </si>
  <si>
    <t>CIA BRASILEIRA DE DISTRIBUIÇÃO  (MEMO ACP 06/18)* somente R$ 360,00</t>
  </si>
  <si>
    <t>sem memorando</t>
  </si>
  <si>
    <t>CNOVA CASA BAHIA S.A. (MEMO ACP 77/19)</t>
  </si>
  <si>
    <t>OLHO GREEN COMERCIO DE OPTICA LTDA - ME (MEMO ACP 77/19)</t>
  </si>
  <si>
    <t>SUPERMERCADO MAX VALE LTDA - EPP (MEMO ACP 77/19)</t>
  </si>
  <si>
    <t>GALERA &amp; BASQUE COMERCIO DE REVISTAS LTDA - ME (MEMO ACP 77/19)</t>
  </si>
  <si>
    <t>TENDA ATACADO LTDA (MEMO ACP 77/19) (MEMO ACP 77/19)</t>
  </si>
  <si>
    <t>PÃES E DOCES ALVES &amp; SOUZA LTDDA-EPP (MEMO ACP 77/19)</t>
  </si>
  <si>
    <t>JOSE GALHANO RUIZ (MEMO ACP 77/19)</t>
  </si>
  <si>
    <t>R&amp;R COM. E SERV. TELEFONIA E ELETRONICA LTDA ME (MEMO ACP 77/19)</t>
  </si>
  <si>
    <t>DEPÓSITO MINASGAS ZONA SUL LTDA - EPP (MEMO ACP 77/19)</t>
  </si>
  <si>
    <t>MODOLO CREPERIA COMERCIO DE ALIMENTOS LTDA (MEMO ACP 77/19)</t>
  </si>
  <si>
    <t>RUTE FERREIRA MORENO 06506760842 (MEMO ACP 77/19)</t>
  </si>
  <si>
    <t>M.G. DE SOUZA ROUPAS E ACESSORIOS - ME (MEMO ACP 77/19)</t>
  </si>
  <si>
    <t>HELEN DIANE DE OLIVEIRA - ME (MEMO ACP 77/19)</t>
  </si>
  <si>
    <t>LOJAS AMERICANAS S.A. (MEMO ACP 77/19)</t>
  </si>
  <si>
    <t>SUPERMERCADO JJ SOUZA &amp; LUCENA LTDA (MEMO ACP 77/19)</t>
  </si>
  <si>
    <t>VANIELEN SILVA DA ROSA 35035600840 (MEMO ACP 77/19)</t>
  </si>
  <si>
    <t>JVIDAL &amp; CIA LTDA (MEMO ACP 77/19)</t>
  </si>
  <si>
    <t>EMPÓRIO DO FRITZ SÃO JOSÉ LTDA ME (MEMO ACP 77/19)</t>
  </si>
  <si>
    <t>FRL MODAS LTDA. - ME (MEMO ACP 77/19)</t>
  </si>
  <si>
    <t>GILMAR DONIZETI TRINCA - ME (MEMO ACP 77/19)</t>
  </si>
  <si>
    <t>RESTOQUE COMERCIO E CONFECÇÕES DE ROUPAS S/A (MEMO ACP 77/19)</t>
  </si>
  <si>
    <t>BANCO BRADESCO S.A (MEMO ACP 77/19)</t>
  </si>
  <si>
    <t>M A R SANTIADGO ALIMENTOS ME (MEMO ACP 77/19)</t>
  </si>
  <si>
    <t>R. CONSTANTINO CALÇADOS LTDA (MEMO ACP 77/19)</t>
  </si>
  <si>
    <t>BONANI COMERCIO DE ROUPAS LTDA-ME (MEMO ACP 77/19)</t>
  </si>
  <si>
    <t>COMERCIAL ZENA MÓVEIS - SOCIEDADE LIMITADA (MEMO ACP 77/19)</t>
  </si>
  <si>
    <t>DIA BRASIL SOCIEDADE LIMITADA (MEMO ACP 77/19)</t>
  </si>
  <si>
    <t>M. C. COMERCIO VAREJISTA DE VESTUARIOS E ACESSORIOS LTDA ME (MEMO ACP 77/19)</t>
  </si>
  <si>
    <t>CREUSA MAURA DE LIMA-ME (MEMO ACP 77/19)</t>
  </si>
  <si>
    <t>ZAMBRONI ATELIE LTDA-ME (MEMO ACP 77/19)</t>
  </si>
  <si>
    <t>ELISANGELA DE JESUS LOPES 41910957810 (MEMO ACP 77/19)</t>
  </si>
  <si>
    <t>COSTURA &amp; CIA EXPRESS LTA - ME (MEMO ACP 77/19)</t>
  </si>
  <si>
    <t>JF SAUGO KOZENIESKI COLCHOES -ME (MEMO ACP 77/19)</t>
  </si>
  <si>
    <t>SCARANZA FASHION VALE SUL EIRELI ME (MEMO ACP 77/19)</t>
  </si>
  <si>
    <t>COMECIAL ZARAGOZA IMPORTAÇÃO E EXPORTAÇÃO LTDA (MEMO ACP 77/19)</t>
  </si>
  <si>
    <t>INOVAR MAGAZINE LTDA - EPP (MEMO ACP 77/19)</t>
  </si>
  <si>
    <t>PADARIA MERCEARIA MINININHA LTDA. - ME (MEMO ACP 77/19)</t>
  </si>
  <si>
    <t>LOJAS RIACHUELO SOCIEDADE ANÔNIMA (MEMO ACP 77/19)</t>
  </si>
  <si>
    <t>NET SERVICOS DE COMUNICACAO S/A (MEMO ACP 77/19)</t>
  </si>
  <si>
    <t>RESTAURANTE CAPITAL DA ANCHIETA EIRELI - ME (MEMO ACP 77/19)</t>
  </si>
  <si>
    <t>EL GATO NEGRO RESTAURANTE LTDA - ME (MEMO ACP 77/19)</t>
  </si>
  <si>
    <t>LEONARDO BERNARDES S.J.CAMPOS (MEMO ACP 77/19)</t>
  </si>
  <si>
    <t>LUIZ FELIPE DOS SANTOS NUNES - ME (MEMO ACP 77/19)</t>
  </si>
  <si>
    <t>CANTINHO MAGAZINES S. J. DOS CAMPOS LTDA - ME (MEMO ACP 104/17)</t>
  </si>
  <si>
    <t>COMPANHIA BRASILEIRA DE DISTRIBUIÇÃO (MEMO ACP 104/17)</t>
  </si>
  <si>
    <t>COSTURA &amp; CIA EXPRESS LTA - ME (MEMO ACP 104/17)</t>
  </si>
  <si>
    <t>KOYAMA E NISHIMOTO RESTAURANTE LTDA - ME (MEMO ACP 104/17)</t>
  </si>
  <si>
    <t>D.DARRIGO DOCERIA - ME (MEMO ACP 104/17)</t>
  </si>
  <si>
    <t>LEE W WAH LANCHONETE - EPP (MEMO ACP 104/17)</t>
  </si>
  <si>
    <t>MILANO COMÉRCIO VAREJISTA DE ALIMENTOS S.A. (MEMO ACP 104/17)</t>
  </si>
  <si>
    <t>FIKBELLA PERFUMARIA LTDA (MEMO ACP 104/17)</t>
  </si>
  <si>
    <t>AUTO POSTO DA GRUTA DE SÃO JOSÉ DOS CAMPOS LTDA (MEMO ACP 104/17)</t>
  </si>
  <si>
    <t>MAGAZINE TORRA TORRA LTDA (MEMO ACP 104/17)</t>
  </si>
  <si>
    <t>SABRINA PAULA MARTINS CAMILO 23448521825 (MEMO ACP 104/17)</t>
  </si>
  <si>
    <t>LOJAS AMERICANAS S.A. (MEMO ACP 104/17)</t>
  </si>
  <si>
    <t>LOJAS AMERICANAS S.A.  (MEMO ACP 104/17)</t>
  </si>
  <si>
    <t>CANTINA DA NENA LTDA - EPP (MEMO ACP 104/17)</t>
  </si>
  <si>
    <t>MAYNE PERFUMARIA E COSMETICOS LTDA - ME (MEMO ACP 104/17)</t>
  </si>
  <si>
    <t>VENTHOY COMÉRCIO DE BIJUTERIAS E ACESSÓRIOS LTDA - ME (MEMO ACP 104/17)</t>
  </si>
  <si>
    <t>BONANI COMERCIO DE ROUPAS LTDA-ME (MEMO ACP 12/19)</t>
  </si>
  <si>
    <t>HYUNDAI CAOA DO BRASIL LTDA (MEMO ACP 12/19)</t>
  </si>
  <si>
    <t>COMPANHIA BRASILEIRA DE DISTRIBUIÇÃO (MEMO ACP 12/19)</t>
  </si>
  <si>
    <t>LUCAS ANDRADE SANTOS 32273199856 (MEMO ACP 12/19)</t>
  </si>
  <si>
    <t>FILOMENA CARRIERI PAPA - ME (MEMO ACP 12/19)</t>
  </si>
  <si>
    <t>DIA BRASIL SOCIEDADE LIMITADA (MEMO ACP 12/19)</t>
  </si>
  <si>
    <t>SUPERMERCADO SANTA JULIA LTDA-ME (MEMO ACP 12/19)</t>
  </si>
  <si>
    <t>OTICA 2 IRMAOS LTDA - ME (MEMO ACP 12/19)</t>
  </si>
  <si>
    <t>APARECIDA LUCELIA DA SILVA S. J. DOS CAMPOS - ME (MEMO ACP 12/19)</t>
  </si>
  <si>
    <t>S &amp; M BIJUTERIAS LTDA - ME (MEMO ACP 12/19)</t>
  </si>
  <si>
    <t>COMERCIAL CASA DA PINTURA E TINTAS LTDA ME (MEMO ACP 12/19)</t>
  </si>
  <si>
    <t>ECBIM SUPERMERCADOS LTDA (MEMO ACP 41/19)</t>
  </si>
  <si>
    <t>DIA BRASIL SOCIEDADE LIMITADA  (MEMO ACP 41/19)</t>
  </si>
  <si>
    <t>ROLDÃO AUTO SERVIÇO COMÉRCIO DE ALIMENTOS LTDA  (MEMO ACP 41/19)</t>
  </si>
  <si>
    <t>CARREFOUR COMÉRCIO E INDÚSTRIA LTDA  (MEMO ACP 41/19)</t>
  </si>
  <si>
    <t>COMPANHIA BRASILEIRA DE DISTRIBUICAO  (MEMO ACP 87/18)</t>
  </si>
  <si>
    <t>ABUD &amp; JAQUETA LTDA - ME (MEMO ACP 87/18)</t>
  </si>
  <si>
    <t>M.A.S. COMÉRCIO DE MATERIAÇ DE CONSTRUÇÃO LTDA (MEMO ACP 87/18)</t>
  </si>
  <si>
    <t>COMPANHIA BRASILEIRA DE DISTRIBUICAO (MEMO ACP 87/18)</t>
  </si>
  <si>
    <t>HOUTER DO BRASIL LTDA (MEMO ACP 87/18)</t>
  </si>
  <si>
    <t>LOTERICA ADYANA SJC LTDA (MEMO ACP 87/18)</t>
  </si>
  <si>
    <t>MAGAZINE LUIZA S/A (MEMO ACP 06/18)</t>
  </si>
  <si>
    <t>DIA BRASIL SOCIEDADE LIMITADA (MEMO ACP 06/18)</t>
  </si>
  <si>
    <t>VS EXPRESS RESTAURANTE LTDA (MEMO ACP 06/18)</t>
  </si>
  <si>
    <t xml:space="preserve"> C P SCHIAVON LANCHONETE ME (MEMO ACP 06/18)</t>
  </si>
  <si>
    <t>DIA141 SUPERMERCADO LTDA (MEMO ACP 06/18)</t>
  </si>
  <si>
    <t>FERNANDA CESAR MATHIAS BEDAQUE ME (MEMO ACP 06/18)</t>
  </si>
  <si>
    <t>POSTO SHOPPING VALE JCN LTDA (MEMO ACP 06/18)</t>
  </si>
  <si>
    <t>CENTRO AUTOMOTIVO SÃO JUDAS TADEU EIRELLI (MEMO ACP 06/18)</t>
  </si>
  <si>
    <t>PADARIA DOCE DELICIA LTDA (MEMO ACP 06/18)</t>
  </si>
  <si>
    <t>LDL SÃO JOSÉ LTDA (MEMO ACP 06/18)</t>
  </si>
  <si>
    <t>GR COM. DE VESTUARIOS EIRELI (MEMO ACP 06/18)</t>
  </si>
  <si>
    <t>DI SALVO COM DE VESTUÁRIO E ACESS. LTDA (MEMO ACP 06/18)</t>
  </si>
  <si>
    <t>REBECA DE FATIMA COSTA SOARES ME (MEMO ACP 06/18)</t>
  </si>
  <si>
    <t>CIA BRASILEIRA DE DISTRIBUIÇÃO (MEMO ACP 06/18)</t>
  </si>
  <si>
    <t>T-LINE SIC VEÍCULOS LTDA (MEMO ACP 06/18)</t>
  </si>
  <si>
    <t>ROLDÃO AUTO SERVIÇO COM. DE ALIMENTOS LTDA (MEMO ACP 06/18)</t>
  </si>
  <si>
    <t>A.G.DE MIRANDA ENXOVAIS (MEMO ACP 06/18)</t>
  </si>
  <si>
    <t>VENETO TELECOMUNICAÇÕES  LTDA (MEMO ACP 06/18)</t>
  </si>
  <si>
    <t>MARIA ANATALIA FREITAS CAVALEIRO COMÉRCIO DE ROUPAS - ME (MEMO ACP 119/17)</t>
  </si>
  <si>
    <t>OTICA RUBIAO JUNIOR LTDA - EPP  (MEMO ACP 119/17)</t>
  </si>
  <si>
    <t>ATACADÃO S.A.  (MEMO ACP 119/17)</t>
  </si>
  <si>
    <t>MELLO &amp; BENAVIDES BAR E RESTAURANTE LTDA  (MEMO ACP 119/17)</t>
  </si>
  <si>
    <t>MAGAZINE LUIZA S/A  (MEMO ACP 119/17)</t>
  </si>
  <si>
    <t>PIU BELLA ADMINISTRAÇÃO E COMÉRCIO LTDA - ME  (MEMO ACP 119/17)</t>
  </si>
  <si>
    <t>MAGAZINE TORRA TORRA S J C LTDA  (MEMO ACP 119/17)</t>
  </si>
  <si>
    <t>FAJ COMERCIAL DE CALÇADOS LTDA  (MEMO ACP 119/17)</t>
  </si>
  <si>
    <t>RODOLFO HENRIQUE DE FARIA FERRAGENS - ME  (MEMO ACP 119/17)</t>
  </si>
  <si>
    <t>VANESSA VARGAS SALIBA FRANCESCHI  (MEMO ACP 119/17)</t>
  </si>
  <si>
    <t>JOÃO GUSTAVO TRINCA - ME  (MEMO ACP 119/17)</t>
  </si>
  <si>
    <t>RGJANDIRA RESTAURANTE LTDA - EPP  (MEMO ACP 119/17)</t>
  </si>
  <si>
    <t>BERNADETE MARIA DE ANDRADE DA SILVA ALCINO - ME  (MEMO ACP 119/17)</t>
  </si>
  <si>
    <t>AVEC LINGERIE LTDA - ME  (MEMO ACP 119/17)</t>
  </si>
  <si>
    <t>CORDOBA´S BAR E RESTAURANTE LTDA - EPP  (MEMO ACP 119/17)</t>
  </si>
  <si>
    <t>GR COMERCIO DE VESTUARIOS EIRELI  (MEMO ACP 006/18)</t>
  </si>
  <si>
    <t>SARAIVA E SICILIANO S/A  (MEMO ACP 006/18)</t>
  </si>
  <si>
    <t>PADARIA DA ÁRVORE LTDA - EPP  (MEMO ACP 006/18)</t>
  </si>
  <si>
    <t>COOP COOPERATIVA DE CONSUMO  (MEMO ACP 006/18)</t>
  </si>
  <si>
    <t>PIZZARIA CHARME CENTO E SETENTA E UM LTDA - ME  (MEMO ACP 006/18)</t>
  </si>
  <si>
    <t>LUIZ FILIPE DOS SANTOS NUNES - ME  (MEMO ACP 006/18)</t>
  </si>
  <si>
    <t>SUZANA CLAUDIA COMERCIO DE ROUPAS LTDA - ME  (MEMO ACP 006/18)</t>
  </si>
  <si>
    <t>CAMPOS COLINAS COMERCIO DE CALÇADOS LTDA- EPP  (MEMO ACP 006/18)</t>
  </si>
  <si>
    <t>TONI RODRIGUES DE CAMARGO 303.557.428-61  (MEMO ACP 006/18)</t>
  </si>
  <si>
    <t>RI HAPPY BRINQUEDOS S.A.  (MEMO ACP 006/18)</t>
  </si>
  <si>
    <t>MAGAZINE LUIZA S/A  (MEMO ACP 006/18)</t>
  </si>
  <si>
    <t>VENTHOY COMÉRCIO DE BIJUTERIAS E ACESSORIOS LTDA - ME  (MEMO ACP 006/18)</t>
  </si>
  <si>
    <t>CPJPA ARTIGOS INFANTIS LTDA - ME  (MEMO ACP 006/18)</t>
  </si>
  <si>
    <t>ZHU BIJUTERIAS LTDA. - ME  (MEMO ACP 006/18)</t>
  </si>
  <si>
    <t>LE SAC COMERCIAL CENTER COUROS LTDA  (MEMO ACP 006/18)</t>
  </si>
  <si>
    <t>COMPANHIA BRASILEIRA DE DISTRIBUICAO  (MEMO ACP 006/18)</t>
  </si>
  <si>
    <t>AGENOR LEITE MAQUINAS LTDA - EPP  (MEMO ACP 006/18)</t>
  </si>
  <si>
    <t>REMOK COMERCIO DE VEICULOS LTDA - ME  (MEMO ACP 006/18)</t>
  </si>
  <si>
    <t>CARREFOUR COMERCIO E INDÚSTRIA LTDA  (MEMO ACP 006/18)</t>
  </si>
  <si>
    <t>ANGEL PRESENTES E SUVENIRES LTDA ME  (MEMO ACP 006/18)</t>
  </si>
  <si>
    <t>TELLERINA COM. DE PRESENTES E ARTIGOS PARA DEC. S/A  (MEMO ACP 006/18)</t>
  </si>
  <si>
    <t>BELA TINTAS LTDA  (MEMO ACP 006/18)</t>
  </si>
  <si>
    <t>DELPHINUS EVEN EMPREENDIMENTOS IMOBILIÁRIOS LTDA  (MEMO ACP 046/17)</t>
  </si>
  <si>
    <t>DANIELLE CLEIDEANE SANTOS - ME  (MEMO ACP 046/17)</t>
  </si>
  <si>
    <t>RECIPAULA COMÉRCIO DE VESTUÁRIO LTDA - EPP  (MEMO ACP 046/17)</t>
  </si>
  <si>
    <t>ORDONES &amp; NAGATA COMÉRCIO DE VESTUÁRIO LTDA - ME  (MEMO ACP 046/17)</t>
  </si>
  <si>
    <t>BONBONNIERE VILAS BOAS LTDA - ME  (MEMO ACP 046/17)</t>
  </si>
  <si>
    <t>VIA VAREJO S/A  (MEMO ACP 046/17)</t>
  </si>
  <si>
    <t>INOVATHI PARTICIPAÇÕES LTDA  (MEMO ACP 046/17)</t>
  </si>
  <si>
    <t>JF &amp; D RESTAURANTE LTDA - ME  (MEMO ACP 046/17)</t>
  </si>
  <si>
    <t>NICOLETE &amp; NICOLETE SJCAMPOS LTDA - EPP  (MEMO ACP 046/17)</t>
  </si>
  <si>
    <t>R L DIAMANTO COMÉRCIO VAREJISTA  LTDA - ME  (MEMO ACP 046/17)</t>
  </si>
  <si>
    <t>ZGC COMÉRCIO DE CONFECÇÕES E ACESSÓRIOS LTDA - EPP   (MEMO ACP 046/17)</t>
  </si>
  <si>
    <t>SUELY MARINHO ESPER BARBOSA EIRELI - EPP  (MEMO ACP 046/17)</t>
  </si>
  <si>
    <t>JIAXING CHEN ME  (MEMO ACP 046/17)</t>
  </si>
  <si>
    <t>ÓTICA RUBIÃO JUNIOR LTDA - EPP  (MEMO ACP 046/17)</t>
  </si>
  <si>
    <t>CPJPA SORVETES LTDA - ME  (MEMO ACP 046/17)</t>
  </si>
  <si>
    <t>SJK EMPÓRIO E ALIMENTAÇÃO LTDA - EPP  (MEMO ACP 046/17)</t>
  </si>
  <si>
    <t>PAMPULHA PÃES E DOCES LTDA - EPP  (MEMO ACP 046/17)</t>
  </si>
  <si>
    <t>COMPANHIA BRASILEIRA DE DISTRIBUIÇÃO  (MEMO ACP 046/17)</t>
  </si>
  <si>
    <t>MELODIA COMÉRCIO VAREJISTA E BIJUTERIAS - ME  (MEMO ACP 046/17)</t>
  </si>
  <si>
    <t>F. GOULART SERVIÇOS ADMINISTRATIVOS LTDA  (MEMO ACP 046/17)</t>
  </si>
  <si>
    <t>LDL RIO BRANCO LTDA - ME  (MEMO ACP 046/17)</t>
  </si>
  <si>
    <t>PANIF. CONF. LANCH. E RESTAURANTE PÃO CHICK LTDA - EPP  (MEMO ACP 046/17)</t>
  </si>
  <si>
    <t>ATREZZI CALÇADOS LTDA EPP  (MEMO ACP 046/17)</t>
  </si>
  <si>
    <t>SUPERMERCADO MÁXIMO DO BOSQUE LTDA  (MEMO ACP 046/17)</t>
  </si>
  <si>
    <t>CHARLLES WILLIANS DE SOUZA ME  (MEMO ACP 046/17)</t>
  </si>
  <si>
    <t>MAGAZINE TORRA TORRA LTDA  (MEMO ACP 046/17)</t>
  </si>
  <si>
    <t>PXZ COMÉRCIO DE CINE FOTOS LTDA - ME  (MEMO ACP 046/17)</t>
  </si>
  <si>
    <t>TENDA ATACADO LTDA  (MEMO ACP 046/17)</t>
  </si>
  <si>
    <t>MAYNE PERFUMARIA E COSMETICOS LTDA - ME  (MEMO ACP 046/17)</t>
  </si>
  <si>
    <t>JONIY TOYONORI KITAGAWA PRESENTES - ME  (MEMO ACP 046/17)</t>
  </si>
  <si>
    <t>BANDEIRANTE ENERGIA S/A  (MEMO ACP 027/17)</t>
  </si>
  <si>
    <t>SUPERMERCADO SANTA JULIA LTDA-ME  (MEMO ACP 12/19)</t>
  </si>
  <si>
    <t>CIA DE SANEAMENTO BÁSICO DO EST. DE SÃO PAULO - SABESP  (MEMO ACP 064/21)</t>
  </si>
  <si>
    <t>JIE BANG &amp; JIE PRESENTES LTDA ME (MEMO ACP 064/21)</t>
  </si>
  <si>
    <t>KM INTERNET LTDA ME (MEMO ACP 064/21)</t>
  </si>
  <si>
    <t>ADECTO COMERCIO DE CONFECCOES E ACESSORIOS LTDA (MEMO ACP 064/21)</t>
  </si>
  <si>
    <t>SHIBATA COMERCIO E ATACADO DE PRODUTOS EM GERAL LTDA ((MEMO ACP 047/21)</t>
  </si>
  <si>
    <t>TENDA ATACADO LTDA  (MEMO ACP 06/18)</t>
  </si>
  <si>
    <t>W &amp; W FIALHO LTDA - ME  (MEMO ACP 46/17)</t>
  </si>
  <si>
    <t>LG &amp; D RESTAURANTE LTDA - ME (MEMO ACP 046/17 e 104/17)</t>
  </si>
  <si>
    <t>CB EMERIK CONF. EPP  (MEMO ACP 063/18)</t>
  </si>
  <si>
    <t>TIKOR COMERCIO DE BOLSAS E ACESSORIOS LTDA - EPP  (MEMO ACP 063/18)</t>
  </si>
  <si>
    <t>OTICA SAO JOSE CENTRO LTDA - ME  (MEMO ACP 063/18)</t>
  </si>
  <si>
    <t>BL JOYS COMERCIO DE ARTIGOS DE VESTUARIOS E ACESSORIOS -EIRELI  (MEMO ACP 063/18)</t>
  </si>
  <si>
    <t>JOÃO GUSTAVO TRINCA - ME  (MEMO ACP 063/18)</t>
  </si>
  <si>
    <t>J M G DOS SANTOS - ME  (MEMO ACP 063/18)</t>
  </si>
  <si>
    <t>ULISSES DANIEL DOS SANTOS - EPP  (MEMO ACP 063/18)</t>
  </si>
  <si>
    <t>JNR CAFETERIA LTDA ME  (MEMO ACP 063/18)</t>
  </si>
  <si>
    <t>CINTRA &amp; IKEGAWA MATERIAIS DE CONSTRUCAO LTDA - ME  (MEMO ACP 063/18)</t>
  </si>
  <si>
    <t>M. D. DO VALO MÓVEIS E DECORAÇÕES LTDA - ME  (MEMO ACP 063/18)</t>
  </si>
  <si>
    <t>CLINICA SAO JOSE S/C LTDA  (MEMO ACP 063/18)</t>
  </si>
  <si>
    <t>INOVAR MAGAZINE EIRELLI - EPP  (MEMO ACP 063/18)</t>
  </si>
  <si>
    <t>COTUFA COMÉRCIO DE ARTGOS DO VESTUÁRIO - EIRELI - ME  (MEMO ACP 063/18)</t>
  </si>
  <si>
    <t>MERCANTIL VISTA VERDE LTDA  (MEMO ACP 063/18)</t>
  </si>
  <si>
    <t>SUZY STAR BIJUTERIA E PRESENTES LTDA ME  (MEMO ACP 063/18)</t>
  </si>
  <si>
    <t>NOGUEIRA E FILHOS COMERCIO DE PNEUS LTDA - ME  (MEMO ACP 063/18)</t>
  </si>
  <si>
    <t>R &amp; E COMERCIO DE ROUPAS LTDA - EPP  (MEMO ACP 063/18)</t>
  </si>
  <si>
    <t>FIFTY COMERCIO DE CAMA, MESA E BANHO LTDA - ME  (MEMO ACP 063/18)</t>
  </si>
  <si>
    <t>I.C. PAES COMERCIO DE OCULOS E ACESSÓRIOS LTDA-ME  (MEMO ACP 063/18)</t>
  </si>
  <si>
    <t>MARIA HELENA DA COSTA LOURENÇAO ME  (MEMO ACP 063/18)</t>
  </si>
  <si>
    <t>MATHEUS DE FARIA BESSA-ME  (MEMO ACP 063/18)</t>
  </si>
  <si>
    <t>WESLEY S TAKANO E CLEVERSON C DE CASTRO LTDA - ME  (MEMO ACP 063/18)</t>
  </si>
  <si>
    <t>SOCICAM ADMINISTRAÇÃO PROJETOS E REPRESENTAÇÕES LT  (MEMO ACP 063/18)</t>
  </si>
  <si>
    <t>R D SPINELLI ME  (MEMO ACP 063/18)</t>
  </si>
  <si>
    <t>NELSON FERREIRA DOS SANTOS JOALHEIROS  (MEMO ACP 063/18)</t>
  </si>
  <si>
    <t>MORIKAWA COMÉRCIO DE RAÇÕES LTDA  (MEMO ACP 063/18)</t>
  </si>
  <si>
    <t>OPERADORA E AGENCIA DE VIAGENS VIVA-E LTDA ME  (MEMO ACP 063/18)</t>
  </si>
  <si>
    <t>TOLENTINO LEITE &amp; CIA LTDA  (MEMO ACP 063/18)</t>
  </si>
  <si>
    <t>DIA BRASIL SOCIEDADE LIMITADA  (MEMO ACP 063/18 e 091/21)</t>
  </si>
  <si>
    <t>LOJAS AMERICANAS S/A  (MEMO ACP 046/17 e  119/17)</t>
  </si>
  <si>
    <t>YANNI COMÉRCIO E SERVIÇOS DE TELECOMUNICAÇÕES LTDA - ME  (MEMO ACP 046/17 e 119/17)</t>
  </si>
  <si>
    <t>TOME &amp; TOME LTDA  (MEMO ACP 046/17 e 119/17)</t>
  </si>
  <si>
    <t>COMPANHIA BRASILEIRA DE DISTRIBUIÇÃO  (MEMO ACP 063/18 e 064/21)</t>
  </si>
  <si>
    <t>DUDALINA AS  (MEMO ACP 063/18 e 091/21)</t>
  </si>
  <si>
    <t>00249 D3</t>
  </si>
  <si>
    <t>001-02466-00130388-0</t>
  </si>
  <si>
    <t>55.021.455/0001-85</t>
  </si>
  <si>
    <t>FP0339/16</t>
  </si>
  <si>
    <t>2021/00348</t>
  </si>
  <si>
    <t>BANCO BRADESCO S/A (MEMO 064/2021)</t>
  </si>
  <si>
    <t>BANDEIRANTE ENERGIA S/A  (MEMO ACP 063/18) REPASSE PARCIAL 1/2</t>
  </si>
  <si>
    <t>46.643.466/0001-06</t>
  </si>
  <si>
    <t>Exercício: 2021 - periodo de apuração: 01/01/2021 A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</si>
</sst>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(&quot;R$ &quot;* #,##0.00_);_(&quot;R$ &quot;* \(#,##0.00\);_(&quot;R$ &quot;* &quot;-&quot;??_);_(@_)"/>
    <numFmt numFmtId="178" formatCode="[$R$-416]\ #,##0.00;[Red]\-[$R$-416]\ #,##0.00"/>
    <numFmt numFmtId="179" formatCode="[$R$-416]\ #,##0.00;\-[$R$-416]\ #,##0.00"/>
    <numFmt numFmtId="180" formatCode="dd/mm/yy"/>
    <numFmt numFmtId="181" formatCode="&quot;R$ &quot;#,##0.00"/>
    <numFmt numFmtId="182" formatCode="#,###.00"/>
  </numFmts>
  <fonts count="16" x14ac:knownFonts="1">
    <font>
      <sz val="10"/>
      <name val="Arial"/>
      <family val="2"/>
    </font>
    <font>
      <sz val="10"/>
      <name val="Arial"/>
    </font>
    <font>
      <sz val="9"/>
      <name val="Arial"/>
      <family val="2"/>
    </font>
    <font>
      <b/>
      <sz val="15"/>
      <color indexed="8"/>
      <name val="Tahoma"/>
      <family val="2"/>
    </font>
    <font>
      <b/>
      <sz val="10"/>
      <color indexed="8"/>
      <name val="Tahoma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3">
    <xf numFmtId="0" fontId="0" fillId="0" borderId="0"/>
    <xf numFmtId="176" fontId="1" fillId="0" borderId="0" applyFill="0" applyBorder="0" applyAlignment="0" applyProtection="0"/>
    <xf numFmtId="0" fontId="2" fillId="0" borderId="0"/>
  </cellStyleXfs>
  <cellXfs count="86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4" fontId="7" fillId="0" borderId="0" xfId="2" applyNumberFormat="1" applyFont="1" applyFill="1" applyBorder="1" applyAlignment="1">
      <alignment horizontal="left"/>
    </xf>
    <xf numFmtId="14" fontId="7" fillId="0" borderId="1" xfId="2" applyNumberFormat="1" applyFont="1" applyFill="1" applyBorder="1" applyAlignment="1">
      <alignment horizontal="left"/>
    </xf>
    <xf numFmtId="179" fontId="9" fillId="0" borderId="2" xfId="2" applyNumberFormat="1" applyFont="1" applyFill="1" applyBorder="1" applyAlignment="1">
      <alignment horizontal="center"/>
    </xf>
    <xf numFmtId="0" fontId="10" fillId="0" borderId="2" xfId="2" applyFont="1" applyFill="1" applyBorder="1" applyAlignment="1">
      <alignment horizontal="center"/>
    </xf>
    <xf numFmtId="14" fontId="10" fillId="0" borderId="2" xfId="0" applyNumberFormat="1" applyFont="1" applyFill="1" applyBorder="1" applyAlignment="1">
      <alignment horizontal="left"/>
    </xf>
    <xf numFmtId="0" fontId="10" fillId="0" borderId="2" xfId="2" applyFont="1" applyFill="1" applyBorder="1" applyAlignment="1">
      <alignment horizontal="left"/>
    </xf>
    <xf numFmtId="0" fontId="9" fillId="0" borderId="2" xfId="2" applyFont="1" applyFill="1" applyBorder="1" applyAlignment="1">
      <alignment horizontal="center"/>
    </xf>
    <xf numFmtId="14" fontId="9" fillId="0" borderId="2" xfId="2" applyNumberFormat="1" applyFont="1" applyFill="1" applyBorder="1" applyAlignment="1">
      <alignment horizontal="left"/>
    </xf>
    <xf numFmtId="179" fontId="10" fillId="0" borderId="2" xfId="2" applyNumberFormat="1" applyFont="1" applyFill="1" applyBorder="1" applyAlignment="1">
      <alignment horizontal="center"/>
    </xf>
    <xf numFmtId="181" fontId="10" fillId="0" borderId="2" xfId="2" applyNumberFormat="1" applyFont="1" applyFill="1" applyBorder="1" applyAlignment="1">
      <alignment horizontal="center"/>
    </xf>
    <xf numFmtId="14" fontId="10" fillId="0" borderId="2" xfId="2" applyNumberFormat="1" applyFont="1" applyFill="1" applyBorder="1" applyAlignment="1">
      <alignment horizontal="left"/>
    </xf>
    <xf numFmtId="0" fontId="9" fillId="0" borderId="2" xfId="2" applyFont="1" applyFill="1" applyBorder="1" applyAlignment="1">
      <alignment horizontal="left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182" fontId="9" fillId="0" borderId="0" xfId="0" applyNumberFormat="1" applyFont="1" applyFill="1" applyAlignment="1">
      <alignment horizontal="center"/>
    </xf>
    <xf numFmtId="0" fontId="9" fillId="2" borderId="2" xfId="2" applyFont="1" applyFill="1" applyBorder="1" applyAlignment="1">
      <alignment horizontal="left" vertical="top" wrapText="1"/>
    </xf>
    <xf numFmtId="0" fontId="9" fillId="2" borderId="2" xfId="2" applyFont="1" applyFill="1" applyBorder="1" applyAlignment="1">
      <alignment horizontal="center" vertical="top" wrapText="1"/>
    </xf>
    <xf numFmtId="181" fontId="10" fillId="3" borderId="2" xfId="2" applyNumberFormat="1" applyFont="1" applyFill="1" applyBorder="1" applyAlignment="1">
      <alignment horizontal="center"/>
    </xf>
    <xf numFmtId="0" fontId="10" fillId="3" borderId="2" xfId="2" applyFont="1" applyFill="1" applyBorder="1" applyAlignment="1">
      <alignment horizontal="left"/>
    </xf>
    <xf numFmtId="0" fontId="10" fillId="3" borderId="2" xfId="2" applyFont="1" applyFill="1" applyBorder="1" applyAlignment="1">
      <alignment horizontal="center"/>
    </xf>
    <xf numFmtId="14" fontId="9" fillId="0" borderId="2" xfId="2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178" fontId="9" fillId="2" borderId="2" xfId="2" applyNumberFormat="1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left" vertical="center" wrapText="1"/>
    </xf>
    <xf numFmtId="179" fontId="9" fillId="0" borderId="0" xfId="2" applyNumberFormat="1" applyFont="1" applyFill="1" applyBorder="1" applyAlignment="1">
      <alignment horizontal="center"/>
    </xf>
    <xf numFmtId="178" fontId="11" fillId="2" borderId="2" xfId="2" applyNumberFormat="1" applyFont="1" applyFill="1" applyBorder="1" applyAlignment="1">
      <alignment horizontal="center" vertical="top" wrapText="1"/>
    </xf>
    <xf numFmtId="0" fontId="11" fillId="2" borderId="2" xfId="2" applyFont="1" applyFill="1" applyBorder="1" applyAlignment="1">
      <alignment horizontal="center" vertical="top" wrapText="1"/>
    </xf>
    <xf numFmtId="181" fontId="12" fillId="3" borderId="2" xfId="2" applyNumberFormat="1" applyFont="1" applyFill="1" applyBorder="1" applyAlignment="1">
      <alignment horizontal="center"/>
    </xf>
    <xf numFmtId="0" fontId="9" fillId="0" borderId="2" xfId="2" applyFont="1" applyFill="1" applyBorder="1" applyAlignment="1">
      <alignment horizontal="left" vertical="center" wrapText="1"/>
    </xf>
    <xf numFmtId="178" fontId="9" fillId="0" borderId="2" xfId="2" applyNumberFormat="1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left"/>
    </xf>
    <xf numFmtId="179" fontId="11" fillId="0" borderId="2" xfId="2" applyNumberFormat="1" applyFont="1" applyFill="1" applyBorder="1" applyAlignment="1">
      <alignment horizontal="center"/>
    </xf>
    <xf numFmtId="0" fontId="11" fillId="0" borderId="2" xfId="2" applyFont="1" applyFill="1" applyBorder="1" applyAlignment="1">
      <alignment horizontal="left"/>
    </xf>
    <xf numFmtId="180" fontId="9" fillId="0" borderId="2" xfId="2" applyNumberFormat="1" applyFont="1" applyFill="1" applyBorder="1" applyAlignment="1">
      <alignment horizontal="left"/>
    </xf>
    <xf numFmtId="4" fontId="9" fillId="0" borderId="0" xfId="0" applyNumberFormat="1" applyFont="1" applyFill="1" applyBorder="1" applyAlignment="1">
      <alignment horizontal="center" wrapText="1"/>
    </xf>
    <xf numFmtId="14" fontId="9" fillId="0" borderId="0" xfId="0" applyNumberFormat="1" applyFont="1" applyFill="1" applyBorder="1" applyAlignment="1">
      <alignment horizontal="center" wrapText="1"/>
    </xf>
    <xf numFmtId="0" fontId="9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wrapText="1"/>
    </xf>
    <xf numFmtId="4" fontId="9" fillId="0" borderId="2" xfId="0" applyNumberFormat="1" applyFont="1" applyFill="1" applyBorder="1" applyAlignment="1">
      <alignment horizontal="center" wrapText="1"/>
    </xf>
    <xf numFmtId="14" fontId="9" fillId="0" borderId="2" xfId="0" applyNumberFormat="1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wrapText="1"/>
    </xf>
    <xf numFmtId="14" fontId="10" fillId="0" borderId="2" xfId="2" applyNumberFormat="1" applyFont="1" applyFill="1" applyBorder="1" applyAlignment="1">
      <alignment horizontal="center"/>
    </xf>
    <xf numFmtId="179" fontId="12" fillId="0" borderId="2" xfId="2" applyNumberFormat="1" applyFont="1" applyFill="1" applyBorder="1" applyAlignment="1">
      <alignment horizontal="center"/>
    </xf>
    <xf numFmtId="181" fontId="12" fillId="0" borderId="2" xfId="2" applyNumberFormat="1" applyFont="1" applyFill="1" applyBorder="1" applyAlignment="1">
      <alignment horizontal="center"/>
    </xf>
    <xf numFmtId="180" fontId="10" fillId="0" borderId="2" xfId="2" applyNumberFormat="1" applyFont="1" applyFill="1" applyBorder="1" applyAlignment="1">
      <alignment horizontal="center"/>
    </xf>
    <xf numFmtId="4" fontId="13" fillId="0" borderId="2" xfId="1" applyNumberFormat="1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left" wrapText="1"/>
    </xf>
    <xf numFmtId="4" fontId="13" fillId="0" borderId="2" xfId="0" applyNumberFormat="1" applyFont="1" applyFill="1" applyBorder="1" applyAlignment="1">
      <alignment horizontal="center" wrapText="1"/>
    </xf>
    <xf numFmtId="14" fontId="10" fillId="0" borderId="2" xfId="0" applyNumberFormat="1" applyFont="1" applyFill="1" applyBorder="1" applyAlignment="1">
      <alignment horizontal="center" wrapText="1"/>
    </xf>
    <xf numFmtId="4" fontId="10" fillId="0" borderId="2" xfId="0" applyNumberFormat="1" applyFont="1" applyFill="1" applyBorder="1" applyAlignment="1">
      <alignment horizontal="center" wrapText="1"/>
    </xf>
    <xf numFmtId="4" fontId="14" fillId="0" borderId="2" xfId="1" applyNumberFormat="1" applyFont="1" applyFill="1" applyBorder="1" applyAlignment="1">
      <alignment horizontal="center" wrapText="1"/>
    </xf>
    <xf numFmtId="14" fontId="13" fillId="0" borderId="2" xfId="0" applyNumberFormat="1" applyFont="1" applyFill="1" applyBorder="1" applyAlignment="1">
      <alignment horizontal="center" wrapText="1"/>
    </xf>
    <xf numFmtId="181" fontId="9" fillId="0" borderId="2" xfId="2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left" wrapText="1"/>
    </xf>
    <xf numFmtId="4" fontId="0" fillId="0" borderId="0" xfId="0" applyNumberFormat="1" applyFill="1" applyAlignment="1">
      <alignment horizontal="center"/>
    </xf>
    <xf numFmtId="14" fontId="8" fillId="0" borderId="0" xfId="0" applyNumberFormat="1" applyFont="1" applyFill="1" applyAlignment="1">
      <alignment horizontal="left"/>
    </xf>
    <xf numFmtId="0" fontId="10" fillId="0" borderId="2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left" wrapText="1"/>
    </xf>
    <xf numFmtId="4" fontId="9" fillId="4" borderId="2" xfId="0" applyNumberFormat="1" applyFont="1" applyFill="1" applyBorder="1" applyAlignment="1">
      <alignment horizontal="center" wrapText="1"/>
    </xf>
    <xf numFmtId="14" fontId="9" fillId="4" borderId="2" xfId="0" applyNumberFormat="1" applyFont="1" applyFill="1" applyBorder="1" applyAlignment="1">
      <alignment horizontal="center" wrapText="1"/>
    </xf>
    <xf numFmtId="0" fontId="9" fillId="4" borderId="2" xfId="2" applyFont="1" applyFill="1" applyBorder="1" applyAlignment="1">
      <alignment horizontal="center"/>
    </xf>
    <xf numFmtId="4" fontId="9" fillId="5" borderId="2" xfId="0" applyNumberFormat="1" applyFont="1" applyFill="1" applyBorder="1" applyAlignment="1">
      <alignment horizontal="center" wrapText="1"/>
    </xf>
    <xf numFmtId="14" fontId="9" fillId="5" borderId="2" xfId="0" applyNumberFormat="1" applyFont="1" applyFill="1" applyBorder="1" applyAlignment="1">
      <alignment horizontal="center" wrapText="1"/>
    </xf>
    <xf numFmtId="0" fontId="10" fillId="5" borderId="2" xfId="2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 wrapText="1"/>
    </xf>
    <xf numFmtId="0" fontId="9" fillId="5" borderId="2" xfId="0" applyFont="1" applyFill="1" applyBorder="1" applyAlignment="1">
      <alignment wrapText="1"/>
    </xf>
    <xf numFmtId="14" fontId="9" fillId="2" borderId="2" xfId="0" applyNumberFormat="1" applyFont="1" applyFill="1" applyBorder="1" applyAlignment="1">
      <alignment horizontal="center" wrapText="1"/>
    </xf>
    <xf numFmtId="4" fontId="3" fillId="0" borderId="0" xfId="2" applyNumberFormat="1" applyFont="1" applyFill="1" applyBorder="1" applyAlignment="1">
      <alignment horizontal="center" vertical="center"/>
    </xf>
    <xf numFmtId="4" fontId="4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left" vertical="center" wrapText="1"/>
    </xf>
    <xf numFmtId="4" fontId="9" fillId="4" borderId="4" xfId="0" applyNumberFormat="1" applyFont="1" applyFill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Normal_Plan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1971675</xdr:colOff>
      <xdr:row>0</xdr:row>
      <xdr:rowOff>95250</xdr:rowOff>
    </xdr:from>
    <xdr:to>
      <xdr:col>7</xdr:col>
      <xdr:colOff>3543300</xdr:colOff>
      <xdr:row>2</xdr:row>
      <xdr:rowOff>95250</xdr:rowOff>
    </xdr:to>
    <xdr:pic>
      <xdr:nvPicPr>
        <xdr:cNvPr id="107090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95250"/>
          <a:ext cx="15716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95250</xdr:rowOff>
        </xdr:from>
        <xdr:to>
          <xdr:col>0</xdr:col>
          <xdr:colOff>952500</xdr:colOff>
          <xdr:row>4</xdr:row>
          <xdr:rowOff>0</xdr:rowOff>
        </xdr:to>
        <xdr:sp macro="" textlink="">
          <xdr:nvSpPr>
            <xdr:cNvPr id="106591" name="Object 95" hidden="1">
              <a:extLst>
                <a:ext uri="{63B3BB69-23CF-44E3-9099-C40C66FF867C}">
                  <a14:compatExt spid="_x0000_s106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58"/>
  <sheetViews>
    <sheetView tabSelected="1" zoomScaleNormal="100" zoomScaleSheetLayoutView="70" workbookViewId="0">
      <selection activeCell="A6" sqref="A6"/>
    </sheetView>
  </sheetViews>
  <sheetFormatPr defaultRowHeight="12.75" x14ac:dyDescent="0.2"/>
  <cols>
    <col min="1" max="1" width="23.7109375" style="3" customWidth="1"/>
    <col min="2" max="2" width="17.140625" style="2" customWidth="1"/>
    <col min="3" max="3" width="23" style="2" bestFit="1" customWidth="1"/>
    <col min="4" max="4" width="17" style="2" customWidth="1"/>
    <col min="5" max="5" width="26.5703125" style="2" customWidth="1"/>
    <col min="6" max="6" width="19.28515625" style="2" customWidth="1"/>
    <col min="7" max="7" width="15.140625" style="2" customWidth="1"/>
    <col min="8" max="8" width="91.28515625" style="3" customWidth="1"/>
    <col min="9" max="9" width="22.28515625" style="1" customWidth="1"/>
    <col min="10" max="10" width="9.140625" style="1"/>
    <col min="11" max="11" width="49" style="1" bestFit="1" customWidth="1"/>
    <col min="12" max="13" width="10.140625" style="1" bestFit="1" customWidth="1"/>
    <col min="14" max="16384" width="9.140625" style="1"/>
  </cols>
  <sheetData>
    <row r="1" spans="1:8" ht="15.75" x14ac:dyDescent="0.25">
      <c r="A1" s="39"/>
      <c r="B1" s="39"/>
      <c r="C1" s="40"/>
      <c r="D1" s="41"/>
      <c r="E1" s="42"/>
      <c r="F1" s="42"/>
      <c r="G1" s="43"/>
      <c r="H1" s="39"/>
    </row>
    <row r="2" spans="1:8" ht="18.75" x14ac:dyDescent="0.2">
      <c r="A2" s="76" t="s">
        <v>0</v>
      </c>
      <c r="B2" s="76"/>
      <c r="C2" s="76"/>
      <c r="D2" s="76"/>
      <c r="E2" s="76"/>
      <c r="F2" s="76"/>
      <c r="G2" s="76"/>
      <c r="H2" s="76"/>
    </row>
    <row r="3" spans="1:8" x14ac:dyDescent="0.2">
      <c r="A3" s="77" t="s">
        <v>1</v>
      </c>
      <c r="B3" s="77"/>
      <c r="C3" s="77"/>
      <c r="D3" s="77"/>
      <c r="E3" s="77"/>
      <c r="F3" s="77"/>
      <c r="G3" s="77"/>
      <c r="H3" s="77"/>
    </row>
    <row r="4" spans="1:8" ht="24.6" customHeight="1" x14ac:dyDescent="0.2">
      <c r="A4" s="78" t="s">
        <v>2</v>
      </c>
      <c r="B4" s="78"/>
      <c r="C4" s="78"/>
      <c r="D4" s="78"/>
      <c r="E4" s="78"/>
      <c r="F4" s="78"/>
      <c r="G4" s="78"/>
      <c r="H4" s="78"/>
    </row>
    <row r="5" spans="1:8" ht="26.25" customHeight="1" x14ac:dyDescent="0.2">
      <c r="A5" s="79" t="s">
        <v>2021</v>
      </c>
      <c r="B5" s="79"/>
      <c r="C5" s="79"/>
      <c r="D5" s="79"/>
      <c r="E5" s="79"/>
      <c r="F5" s="79"/>
      <c r="G5" s="79"/>
      <c r="H5" s="79"/>
    </row>
    <row r="6" spans="1:8" ht="13.5" customHeight="1" x14ac:dyDescent="0.2">
      <c r="A6" s="27" t="s">
        <v>3</v>
      </c>
      <c r="B6" s="26" t="s">
        <v>4</v>
      </c>
      <c r="C6" s="25" t="s">
        <v>5</v>
      </c>
      <c r="D6" s="25" t="s">
        <v>22</v>
      </c>
      <c r="E6" s="25" t="s">
        <v>19</v>
      </c>
      <c r="F6" s="25" t="s">
        <v>50</v>
      </c>
      <c r="G6" s="25" t="s">
        <v>49</v>
      </c>
      <c r="H6" s="27" t="s">
        <v>6</v>
      </c>
    </row>
    <row r="7" spans="1:8" ht="13.5" customHeight="1" x14ac:dyDescent="0.25">
      <c r="A7" s="9" t="s">
        <v>399</v>
      </c>
      <c r="B7" s="44">
        <v>6832</v>
      </c>
      <c r="C7" s="44">
        <v>3416</v>
      </c>
      <c r="D7" s="45">
        <v>44383</v>
      </c>
      <c r="E7" s="10" t="s">
        <v>1203</v>
      </c>
      <c r="F7" s="46" t="s">
        <v>400</v>
      </c>
      <c r="G7" s="46" t="s">
        <v>401</v>
      </c>
      <c r="H7" s="47" t="s">
        <v>1205</v>
      </c>
    </row>
    <row r="8" spans="1:8" ht="13.5" customHeight="1" x14ac:dyDescent="0.25">
      <c r="A8" s="9" t="s">
        <v>1204</v>
      </c>
      <c r="B8" s="52"/>
      <c r="C8" s="57"/>
      <c r="D8" s="56"/>
      <c r="E8" s="6"/>
      <c r="F8" s="59"/>
      <c r="G8" s="53"/>
      <c r="H8" s="54"/>
    </row>
    <row r="9" spans="1:8" ht="13.5" customHeight="1" x14ac:dyDescent="0.25">
      <c r="A9" s="9" t="s">
        <v>1507</v>
      </c>
      <c r="B9" s="12"/>
      <c r="C9" s="13"/>
      <c r="D9" s="13"/>
      <c r="E9" s="13"/>
      <c r="F9" s="7"/>
      <c r="G9" s="7"/>
      <c r="H9" s="9"/>
    </row>
    <row r="10" spans="1:8" ht="13.5" customHeight="1" x14ac:dyDescent="0.25">
      <c r="A10" s="35" t="s">
        <v>7</v>
      </c>
      <c r="B10" s="36">
        <f>SUM(B7:B8)</f>
        <v>6832</v>
      </c>
      <c r="C10" s="36">
        <f>SUM(C7:C8)</f>
        <v>3416</v>
      </c>
      <c r="D10" s="6"/>
      <c r="E10" s="6"/>
      <c r="F10" s="7"/>
      <c r="G10" s="7"/>
      <c r="H10" s="8"/>
    </row>
    <row r="11" spans="1:8" ht="13.5" customHeight="1" x14ac:dyDescent="0.2">
      <c r="A11" s="32"/>
      <c r="B11" s="33"/>
      <c r="C11" s="34"/>
      <c r="D11" s="34"/>
      <c r="E11" s="34"/>
      <c r="F11" s="34"/>
      <c r="G11" s="34"/>
      <c r="H11" s="32"/>
    </row>
    <row r="12" spans="1:8" ht="13.5" customHeight="1" x14ac:dyDescent="0.2">
      <c r="A12" s="27" t="s">
        <v>3</v>
      </c>
      <c r="B12" s="26" t="s">
        <v>4</v>
      </c>
      <c r="C12" s="25" t="s">
        <v>5</v>
      </c>
      <c r="D12" s="25" t="s">
        <v>22</v>
      </c>
      <c r="E12" s="25" t="s">
        <v>19</v>
      </c>
      <c r="F12" s="25" t="s">
        <v>50</v>
      </c>
      <c r="G12" s="25" t="s">
        <v>49</v>
      </c>
      <c r="H12" s="27" t="s">
        <v>6</v>
      </c>
    </row>
    <row r="13" spans="1:8" ht="13.5" customHeight="1" x14ac:dyDescent="0.25">
      <c r="A13" s="9" t="s">
        <v>392</v>
      </c>
      <c r="B13" s="44">
        <v>2156</v>
      </c>
      <c r="C13" s="44">
        <v>1078</v>
      </c>
      <c r="D13" s="45">
        <v>44383</v>
      </c>
      <c r="E13" s="6" t="s">
        <v>1199</v>
      </c>
      <c r="F13" s="46" t="s">
        <v>79</v>
      </c>
      <c r="G13" s="46" t="s">
        <v>80</v>
      </c>
      <c r="H13" s="47" t="s">
        <v>1306</v>
      </c>
    </row>
    <row r="14" spans="1:8" ht="13.5" customHeight="1" x14ac:dyDescent="0.25">
      <c r="A14" s="9" t="s">
        <v>1447</v>
      </c>
      <c r="B14" s="52"/>
      <c r="C14" s="57"/>
      <c r="D14" s="56"/>
      <c r="E14" s="6"/>
      <c r="F14" s="59"/>
      <c r="G14" s="53"/>
      <c r="H14" s="54"/>
    </row>
    <row r="15" spans="1:8" ht="13.5" customHeight="1" x14ac:dyDescent="0.25">
      <c r="A15" s="9" t="s">
        <v>1448</v>
      </c>
      <c r="B15" s="12"/>
      <c r="C15" s="13"/>
      <c r="D15" s="13"/>
      <c r="E15" s="13"/>
      <c r="F15" s="7"/>
      <c r="G15" s="7"/>
      <c r="H15" s="9"/>
    </row>
    <row r="16" spans="1:8" ht="13.5" customHeight="1" x14ac:dyDescent="0.25">
      <c r="A16" s="35" t="s">
        <v>7</v>
      </c>
      <c r="B16" s="36">
        <f>SUM(B13:B14)</f>
        <v>2156</v>
      </c>
      <c r="C16" s="36">
        <f>SUM(C13:C14)</f>
        <v>1078</v>
      </c>
      <c r="D16" s="6"/>
      <c r="E16" s="6"/>
      <c r="F16" s="7"/>
      <c r="G16" s="7"/>
      <c r="H16" s="8"/>
    </row>
    <row r="17" spans="1:8" ht="13.5" customHeight="1" x14ac:dyDescent="0.2">
      <c r="A17" s="32"/>
      <c r="B17" s="33"/>
      <c r="C17" s="34"/>
      <c r="D17" s="34"/>
      <c r="E17" s="34"/>
      <c r="F17" s="34"/>
      <c r="G17" s="34"/>
      <c r="H17" s="32"/>
    </row>
    <row r="18" spans="1:8" ht="13.5" customHeight="1" x14ac:dyDescent="0.2">
      <c r="A18" s="27" t="s">
        <v>3</v>
      </c>
      <c r="B18" s="26" t="s">
        <v>4</v>
      </c>
      <c r="C18" s="25" t="s">
        <v>5</v>
      </c>
      <c r="D18" s="25" t="s">
        <v>22</v>
      </c>
      <c r="E18" s="25" t="s">
        <v>19</v>
      </c>
      <c r="F18" s="25" t="s">
        <v>50</v>
      </c>
      <c r="G18" s="25" t="s">
        <v>49</v>
      </c>
      <c r="H18" s="27" t="s">
        <v>6</v>
      </c>
    </row>
    <row r="19" spans="1:8" ht="13.5" customHeight="1" x14ac:dyDescent="0.25">
      <c r="A19" s="9" t="s">
        <v>23</v>
      </c>
      <c r="B19" s="52">
        <v>735067.94</v>
      </c>
      <c r="C19" s="52">
        <v>367533.97</v>
      </c>
      <c r="D19" s="56">
        <v>44400</v>
      </c>
      <c r="E19" s="6" t="s">
        <v>1576</v>
      </c>
      <c r="F19" s="53" t="s">
        <v>402</v>
      </c>
      <c r="G19" s="53"/>
      <c r="H19" s="54" t="s">
        <v>1410</v>
      </c>
    </row>
    <row r="20" spans="1:8" ht="13.5" customHeight="1" x14ac:dyDescent="0.25">
      <c r="A20" s="9" t="s">
        <v>24</v>
      </c>
      <c r="B20" s="52">
        <v>1805.9</v>
      </c>
      <c r="C20" s="52">
        <f t="shared" ref="C20:C31" si="0">B20/2</f>
        <v>902.95</v>
      </c>
      <c r="D20" s="56">
        <v>44519</v>
      </c>
      <c r="E20" s="6" t="s">
        <v>1576</v>
      </c>
      <c r="F20" s="53" t="s">
        <v>1582</v>
      </c>
      <c r="G20" s="53" t="s">
        <v>1583</v>
      </c>
      <c r="H20" s="54" t="s">
        <v>1728</v>
      </c>
    </row>
    <row r="21" spans="1:8" ht="13.5" customHeight="1" x14ac:dyDescent="0.25">
      <c r="A21" s="9" t="s">
        <v>1577</v>
      </c>
      <c r="B21" s="52">
        <v>684.85</v>
      </c>
      <c r="C21" s="52">
        <f t="shared" si="0"/>
        <v>342.42500000000001</v>
      </c>
      <c r="D21" s="56">
        <v>44519</v>
      </c>
      <c r="E21" s="6" t="s">
        <v>1576</v>
      </c>
      <c r="F21" s="53" t="s">
        <v>1584</v>
      </c>
      <c r="G21" s="53" t="s">
        <v>1585</v>
      </c>
      <c r="H21" s="54" t="s">
        <v>1729</v>
      </c>
    </row>
    <row r="22" spans="1:8" ht="13.5" customHeight="1" x14ac:dyDescent="0.25">
      <c r="A22" s="9"/>
      <c r="B22" s="52">
        <v>3742.56</v>
      </c>
      <c r="C22" s="52">
        <f t="shared" si="0"/>
        <v>1871.28</v>
      </c>
      <c r="D22" s="56">
        <v>44519</v>
      </c>
      <c r="E22" s="6" t="s">
        <v>1576</v>
      </c>
      <c r="F22" s="53" t="s">
        <v>1586</v>
      </c>
      <c r="G22" s="53" t="s">
        <v>1587</v>
      </c>
      <c r="H22" s="54" t="s">
        <v>1730</v>
      </c>
    </row>
    <row r="23" spans="1:8" ht="13.5" customHeight="1" x14ac:dyDescent="0.25">
      <c r="A23" s="9"/>
      <c r="B23" s="52">
        <v>782.54</v>
      </c>
      <c r="C23" s="52">
        <f t="shared" si="0"/>
        <v>391.27</v>
      </c>
      <c r="D23" s="56">
        <v>44519</v>
      </c>
      <c r="E23" s="6" t="s">
        <v>1576</v>
      </c>
      <c r="F23" s="53" t="s">
        <v>1588</v>
      </c>
      <c r="G23" s="53" t="s">
        <v>1589</v>
      </c>
      <c r="H23" s="54" t="s">
        <v>1731</v>
      </c>
    </row>
    <row r="24" spans="1:8" ht="13.5" customHeight="1" x14ac:dyDescent="0.25">
      <c r="A24" s="9"/>
      <c r="B24" s="52">
        <v>902.55</v>
      </c>
      <c r="C24" s="52">
        <f t="shared" si="0"/>
        <v>451.27499999999998</v>
      </c>
      <c r="D24" s="56">
        <v>44519</v>
      </c>
      <c r="E24" s="6" t="s">
        <v>1576</v>
      </c>
      <c r="F24" s="53" t="s">
        <v>1590</v>
      </c>
      <c r="G24" s="53" t="s">
        <v>1591</v>
      </c>
      <c r="H24" s="54" t="s">
        <v>1732</v>
      </c>
    </row>
    <row r="25" spans="1:8" ht="13.5" customHeight="1" x14ac:dyDescent="0.25">
      <c r="A25" s="9"/>
      <c r="B25" s="52">
        <v>4674.7299999999996</v>
      </c>
      <c r="C25" s="52">
        <f t="shared" si="0"/>
        <v>2337.3649999999998</v>
      </c>
      <c r="D25" s="56">
        <v>44519</v>
      </c>
      <c r="E25" s="6" t="s">
        <v>1576</v>
      </c>
      <c r="F25" s="53" t="s">
        <v>1592</v>
      </c>
      <c r="G25" s="53" t="s">
        <v>1593</v>
      </c>
      <c r="H25" s="54" t="s">
        <v>1733</v>
      </c>
    </row>
    <row r="26" spans="1:8" ht="13.5" customHeight="1" x14ac:dyDescent="0.25">
      <c r="A26" s="9"/>
      <c r="B26" s="52">
        <v>26729.4</v>
      </c>
      <c r="C26" s="52">
        <f t="shared" si="0"/>
        <v>13364.7</v>
      </c>
      <c r="D26" s="56">
        <v>44519</v>
      </c>
      <c r="E26" s="6" t="s">
        <v>1576</v>
      </c>
      <c r="F26" s="53" t="s">
        <v>1594</v>
      </c>
      <c r="G26" s="53" t="s">
        <v>1595</v>
      </c>
      <c r="H26" s="54" t="s">
        <v>1734</v>
      </c>
    </row>
    <row r="27" spans="1:8" ht="13.5" customHeight="1" x14ac:dyDescent="0.25">
      <c r="A27" s="9"/>
      <c r="B27" s="52">
        <v>719.8</v>
      </c>
      <c r="C27" s="52">
        <f t="shared" si="0"/>
        <v>359.9</v>
      </c>
      <c r="D27" s="56">
        <v>44519</v>
      </c>
      <c r="E27" s="6" t="s">
        <v>1576</v>
      </c>
      <c r="F27" s="53" t="s">
        <v>1596</v>
      </c>
      <c r="G27" s="53" t="s">
        <v>1597</v>
      </c>
      <c r="H27" s="54" t="s">
        <v>1735</v>
      </c>
    </row>
    <row r="28" spans="1:8" ht="13.5" customHeight="1" x14ac:dyDescent="0.25">
      <c r="A28" s="9"/>
      <c r="B28" s="52">
        <v>21479.4</v>
      </c>
      <c r="C28" s="52">
        <f t="shared" si="0"/>
        <v>10739.7</v>
      </c>
      <c r="D28" s="56">
        <v>44519</v>
      </c>
      <c r="E28" s="6" t="s">
        <v>1576</v>
      </c>
      <c r="F28" s="53" t="s">
        <v>1598</v>
      </c>
      <c r="G28" s="53" t="s">
        <v>1599</v>
      </c>
      <c r="H28" s="54" t="s">
        <v>1736</v>
      </c>
    </row>
    <row r="29" spans="1:8" ht="13.5" customHeight="1" x14ac:dyDescent="0.25">
      <c r="A29" s="9"/>
      <c r="B29" s="52">
        <v>6074.73</v>
      </c>
      <c r="C29" s="52">
        <f t="shared" si="0"/>
        <v>3037.3649999999998</v>
      </c>
      <c r="D29" s="56">
        <v>44519</v>
      </c>
      <c r="E29" s="6" t="s">
        <v>1576</v>
      </c>
      <c r="F29" s="53" t="s">
        <v>1600</v>
      </c>
      <c r="G29" s="53" t="s">
        <v>1601</v>
      </c>
      <c r="H29" s="54" t="s">
        <v>1737</v>
      </c>
    </row>
    <row r="30" spans="1:8" ht="13.5" customHeight="1" x14ac:dyDescent="0.25">
      <c r="A30" s="9"/>
      <c r="B30" s="52">
        <v>1579.45</v>
      </c>
      <c r="C30" s="52">
        <f t="shared" si="0"/>
        <v>789.72500000000002</v>
      </c>
      <c r="D30" s="56">
        <v>44519</v>
      </c>
      <c r="E30" s="6" t="s">
        <v>1576</v>
      </c>
      <c r="F30" s="53" t="s">
        <v>1602</v>
      </c>
      <c r="G30" s="53" t="s">
        <v>1603</v>
      </c>
      <c r="H30" s="54" t="s">
        <v>1738</v>
      </c>
    </row>
    <row r="31" spans="1:8" ht="13.5" customHeight="1" x14ac:dyDescent="0.25">
      <c r="A31" s="9"/>
      <c r="B31" s="52">
        <v>894.73</v>
      </c>
      <c r="C31" s="52">
        <f t="shared" si="0"/>
        <v>447.36500000000001</v>
      </c>
      <c r="D31" s="56">
        <v>44519</v>
      </c>
      <c r="E31" s="6" t="s">
        <v>1576</v>
      </c>
      <c r="F31" s="53" t="s">
        <v>1604</v>
      </c>
      <c r="G31" s="53" t="s">
        <v>1605</v>
      </c>
      <c r="H31" s="54" t="s">
        <v>1739</v>
      </c>
    </row>
    <row r="32" spans="1:8" ht="13.5" customHeight="1" x14ac:dyDescent="0.25">
      <c r="A32" s="9"/>
      <c r="B32" s="12"/>
      <c r="C32" s="13"/>
      <c r="D32" s="48"/>
      <c r="E32" s="6"/>
      <c r="F32" s="7"/>
      <c r="G32" s="7"/>
      <c r="H32" s="9"/>
    </row>
    <row r="33" spans="1:8" ht="13.5" customHeight="1" x14ac:dyDescent="0.25">
      <c r="A33" s="35" t="s">
        <v>7</v>
      </c>
      <c r="B33" s="49">
        <f>SUM(B19:B31)</f>
        <v>805138.58000000007</v>
      </c>
      <c r="C33" s="49">
        <f>SUM(C19:C31)</f>
        <v>402569.29000000004</v>
      </c>
      <c r="D33" s="6"/>
      <c r="E33" s="12"/>
      <c r="F33" s="7"/>
      <c r="G33" s="7"/>
      <c r="H33" s="8"/>
    </row>
    <row r="34" spans="1:8" ht="13.5" customHeight="1" x14ac:dyDescent="0.2">
      <c r="A34" s="32"/>
      <c r="B34" s="33"/>
      <c r="C34" s="34"/>
      <c r="D34" s="34"/>
      <c r="E34" s="34"/>
      <c r="F34" s="34"/>
      <c r="G34" s="34"/>
      <c r="H34" s="32"/>
    </row>
    <row r="35" spans="1:8" ht="13.5" customHeight="1" x14ac:dyDescent="0.2">
      <c r="A35" s="27" t="s">
        <v>3</v>
      </c>
      <c r="B35" s="26" t="s">
        <v>4</v>
      </c>
      <c r="C35" s="25" t="s">
        <v>5</v>
      </c>
      <c r="D35" s="25" t="s">
        <v>22</v>
      </c>
      <c r="E35" s="25" t="s">
        <v>19</v>
      </c>
      <c r="F35" s="25" t="s">
        <v>50</v>
      </c>
      <c r="G35" s="25" t="s">
        <v>49</v>
      </c>
      <c r="H35" s="27" t="s">
        <v>6</v>
      </c>
    </row>
    <row r="36" spans="1:8" ht="13.5" customHeight="1" x14ac:dyDescent="0.25">
      <c r="A36" s="9" t="s">
        <v>393</v>
      </c>
      <c r="B36" s="44">
        <v>35690.67</v>
      </c>
      <c r="C36" s="44">
        <v>17845.34</v>
      </c>
      <c r="D36" s="45">
        <v>44399</v>
      </c>
      <c r="E36" s="10" t="s">
        <v>1571</v>
      </c>
      <c r="F36" s="46" t="s">
        <v>81</v>
      </c>
      <c r="G36" s="46" t="s">
        <v>82</v>
      </c>
      <c r="H36" s="47" t="s">
        <v>1307</v>
      </c>
    </row>
    <row r="37" spans="1:8" ht="13.5" customHeight="1" x14ac:dyDescent="0.25">
      <c r="A37" s="9" t="s">
        <v>1449</v>
      </c>
      <c r="B37" s="44">
        <v>1325.33</v>
      </c>
      <c r="C37" s="44">
        <v>662.67</v>
      </c>
      <c r="D37" s="45">
        <v>44399</v>
      </c>
      <c r="E37" s="10" t="s">
        <v>1571</v>
      </c>
      <c r="F37" s="46" t="s">
        <v>83</v>
      </c>
      <c r="G37" s="46" t="s">
        <v>84</v>
      </c>
      <c r="H37" s="47" t="s">
        <v>1311</v>
      </c>
    </row>
    <row r="38" spans="1:8" ht="13.5" customHeight="1" x14ac:dyDescent="0.25">
      <c r="A38" s="9" t="s">
        <v>1450</v>
      </c>
      <c r="B38" s="44">
        <v>9653.33</v>
      </c>
      <c r="C38" s="44">
        <v>4826.67</v>
      </c>
      <c r="D38" s="45">
        <v>44399</v>
      </c>
      <c r="E38" s="10" t="s">
        <v>1571</v>
      </c>
      <c r="F38" s="46" t="s">
        <v>85</v>
      </c>
      <c r="G38" s="46" t="s">
        <v>86</v>
      </c>
      <c r="H38" s="47" t="s">
        <v>1308</v>
      </c>
    </row>
    <row r="39" spans="1:8" ht="13.5" customHeight="1" x14ac:dyDescent="0.25">
      <c r="A39" s="9"/>
      <c r="B39" s="44">
        <v>1325.33</v>
      </c>
      <c r="C39" s="44">
        <v>662.67</v>
      </c>
      <c r="D39" s="45">
        <v>44399</v>
      </c>
      <c r="E39" s="10" t="s">
        <v>1571</v>
      </c>
      <c r="F39" s="46" t="s">
        <v>87</v>
      </c>
      <c r="G39" s="46" t="s">
        <v>88</v>
      </c>
      <c r="H39" s="47" t="s">
        <v>1312</v>
      </c>
    </row>
    <row r="40" spans="1:8" ht="13.5" customHeight="1" x14ac:dyDescent="0.25">
      <c r="A40" s="9"/>
      <c r="B40" s="44">
        <v>63690.67</v>
      </c>
      <c r="C40" s="44">
        <v>31845.34</v>
      </c>
      <c r="D40" s="45">
        <v>44399</v>
      </c>
      <c r="E40" s="10" t="s">
        <v>1571</v>
      </c>
      <c r="F40" s="46" t="s">
        <v>89</v>
      </c>
      <c r="G40" s="46" t="s">
        <v>90</v>
      </c>
      <c r="H40" s="47" t="s">
        <v>1307</v>
      </c>
    </row>
    <row r="41" spans="1:8" ht="13.5" customHeight="1" x14ac:dyDescent="0.25">
      <c r="A41" s="9"/>
      <c r="B41" s="44">
        <v>665.42</v>
      </c>
      <c r="C41" s="44">
        <v>332.71</v>
      </c>
      <c r="D41" s="45">
        <v>44399</v>
      </c>
      <c r="E41" s="10" t="s">
        <v>1571</v>
      </c>
      <c r="F41" s="46" t="s">
        <v>91</v>
      </c>
      <c r="G41" s="46" t="s">
        <v>92</v>
      </c>
      <c r="H41" s="47" t="s">
        <v>1307</v>
      </c>
    </row>
    <row r="42" spans="1:8" ht="13.5" customHeight="1" x14ac:dyDescent="0.25">
      <c r="A42" s="9"/>
      <c r="B42" s="44">
        <v>665.42</v>
      </c>
      <c r="C42" s="44">
        <v>332.71</v>
      </c>
      <c r="D42" s="45">
        <v>44399</v>
      </c>
      <c r="E42" s="10" t="s">
        <v>1571</v>
      </c>
      <c r="F42" s="46" t="s">
        <v>93</v>
      </c>
      <c r="G42" s="46" t="s">
        <v>94</v>
      </c>
      <c r="H42" s="47" t="s">
        <v>1309</v>
      </c>
    </row>
    <row r="43" spans="1:8" ht="13.5" customHeight="1" x14ac:dyDescent="0.25">
      <c r="A43" s="9"/>
      <c r="B43" s="44">
        <v>665.42</v>
      </c>
      <c r="C43" s="44">
        <v>332.71</v>
      </c>
      <c r="D43" s="45">
        <v>44399</v>
      </c>
      <c r="E43" s="10" t="s">
        <v>1571</v>
      </c>
      <c r="F43" s="46" t="s">
        <v>95</v>
      </c>
      <c r="G43" s="46" t="s">
        <v>96</v>
      </c>
      <c r="H43" s="47" t="s">
        <v>1312</v>
      </c>
    </row>
    <row r="44" spans="1:8" ht="13.5" customHeight="1" x14ac:dyDescent="0.25">
      <c r="A44" s="9"/>
      <c r="B44" s="44">
        <v>665.42</v>
      </c>
      <c r="C44" s="44">
        <v>332.71</v>
      </c>
      <c r="D44" s="45">
        <v>44399</v>
      </c>
      <c r="E44" s="10" t="s">
        <v>1571</v>
      </c>
      <c r="F44" s="46" t="s">
        <v>97</v>
      </c>
      <c r="G44" s="46" t="s">
        <v>98</v>
      </c>
      <c r="H44" s="47" t="s">
        <v>1310</v>
      </c>
    </row>
    <row r="45" spans="1:8" ht="13.5" customHeight="1" x14ac:dyDescent="0.25">
      <c r="A45" s="9"/>
      <c r="B45" s="44">
        <v>2386.67</v>
      </c>
      <c r="C45" s="44">
        <v>1193.3399999999999</v>
      </c>
      <c r="D45" s="45">
        <v>44399</v>
      </c>
      <c r="E45" s="10" t="s">
        <v>1571</v>
      </c>
      <c r="F45" s="46" t="s">
        <v>1099</v>
      </c>
      <c r="G45" s="46" t="s">
        <v>161</v>
      </c>
      <c r="H45" s="47" t="s">
        <v>1313</v>
      </c>
    </row>
    <row r="46" spans="1:8" ht="13.5" customHeight="1" x14ac:dyDescent="0.25">
      <c r="A46" s="9"/>
      <c r="B46" s="44">
        <v>7768.89</v>
      </c>
      <c r="C46" s="44">
        <v>3884.45</v>
      </c>
      <c r="D46" s="45">
        <v>44399</v>
      </c>
      <c r="E46" s="10" t="s">
        <v>1571</v>
      </c>
      <c r="F46" s="46" t="s">
        <v>1100</v>
      </c>
      <c r="G46" s="46" t="s">
        <v>162</v>
      </c>
      <c r="H46" s="47" t="s">
        <v>1324</v>
      </c>
    </row>
    <row r="47" spans="1:8" ht="13.5" customHeight="1" x14ac:dyDescent="0.25">
      <c r="A47" s="9"/>
      <c r="B47" s="44">
        <v>784</v>
      </c>
      <c r="C47" s="44">
        <v>392</v>
      </c>
      <c r="D47" s="45">
        <v>44399</v>
      </c>
      <c r="E47" s="10" t="s">
        <v>1571</v>
      </c>
      <c r="F47" s="46" t="s">
        <v>1101</v>
      </c>
      <c r="G47" s="46" t="s">
        <v>163</v>
      </c>
      <c r="H47" s="47" t="s">
        <v>1314</v>
      </c>
    </row>
    <row r="48" spans="1:8" ht="13.5" customHeight="1" x14ac:dyDescent="0.25">
      <c r="A48" s="9"/>
      <c r="B48" s="44">
        <v>5077.33</v>
      </c>
      <c r="C48" s="44">
        <v>2538.67</v>
      </c>
      <c r="D48" s="45">
        <v>44399</v>
      </c>
      <c r="E48" s="10" t="s">
        <v>1571</v>
      </c>
      <c r="F48" s="46" t="s">
        <v>1102</v>
      </c>
      <c r="G48" s="46" t="s">
        <v>164</v>
      </c>
      <c r="H48" s="47" t="s">
        <v>1315</v>
      </c>
    </row>
    <row r="49" spans="1:8" ht="13.5" customHeight="1" x14ac:dyDescent="0.25">
      <c r="A49" s="9"/>
      <c r="B49" s="44">
        <v>887.23</v>
      </c>
      <c r="C49" s="44">
        <v>443.62</v>
      </c>
      <c r="D49" s="45">
        <v>44399</v>
      </c>
      <c r="E49" s="10" t="s">
        <v>1571</v>
      </c>
      <c r="F49" s="46" t="s">
        <v>1103</v>
      </c>
      <c r="G49" s="46" t="s">
        <v>165</v>
      </c>
      <c r="H49" s="47" t="s">
        <v>1316</v>
      </c>
    </row>
    <row r="50" spans="1:8" ht="13.5" customHeight="1" x14ac:dyDescent="0.25">
      <c r="A50" s="9"/>
      <c r="B50" s="44">
        <v>798.08</v>
      </c>
      <c r="C50" s="44">
        <v>399.04</v>
      </c>
      <c r="D50" s="45">
        <v>44399</v>
      </c>
      <c r="E50" s="10" t="s">
        <v>1571</v>
      </c>
      <c r="F50" s="46" t="s">
        <v>1104</v>
      </c>
      <c r="G50" s="46" t="s">
        <v>166</v>
      </c>
      <c r="H50" s="47" t="s">
        <v>1317</v>
      </c>
    </row>
    <row r="51" spans="1:8" ht="13.5" customHeight="1" x14ac:dyDescent="0.25">
      <c r="A51" s="9"/>
      <c r="B51" s="44">
        <v>667.15</v>
      </c>
      <c r="C51" s="44">
        <v>333.58</v>
      </c>
      <c r="D51" s="45">
        <v>44399</v>
      </c>
      <c r="E51" s="10" t="s">
        <v>1571</v>
      </c>
      <c r="F51" s="46" t="s">
        <v>1105</v>
      </c>
      <c r="G51" s="46" t="s">
        <v>167</v>
      </c>
      <c r="H51" s="47" t="s">
        <v>1315</v>
      </c>
    </row>
    <row r="52" spans="1:8" ht="13.5" customHeight="1" x14ac:dyDescent="0.25">
      <c r="A52" s="9"/>
      <c r="B52" s="44">
        <v>784</v>
      </c>
      <c r="C52" s="44">
        <v>392</v>
      </c>
      <c r="D52" s="45">
        <v>44399</v>
      </c>
      <c r="E52" s="10" t="s">
        <v>1571</v>
      </c>
      <c r="F52" s="46" t="s">
        <v>1106</v>
      </c>
      <c r="G52" s="46" t="s">
        <v>168</v>
      </c>
      <c r="H52" s="47" t="s">
        <v>1318</v>
      </c>
    </row>
    <row r="53" spans="1:8" ht="13.5" customHeight="1" x14ac:dyDescent="0.25">
      <c r="A53" s="9"/>
      <c r="B53" s="44">
        <v>9942.24</v>
      </c>
      <c r="C53" s="44">
        <v>4971.12</v>
      </c>
      <c r="D53" s="45">
        <v>44399</v>
      </c>
      <c r="E53" s="10" t="s">
        <v>1571</v>
      </c>
      <c r="F53" s="46" t="s">
        <v>1107</v>
      </c>
      <c r="G53" s="46" t="s">
        <v>169</v>
      </c>
      <c r="H53" s="47" t="s">
        <v>1319</v>
      </c>
    </row>
    <row r="54" spans="1:8" ht="13.5" customHeight="1" x14ac:dyDescent="0.25">
      <c r="A54" s="9"/>
      <c r="B54" s="44">
        <v>13783.43</v>
      </c>
      <c r="C54" s="44">
        <v>6891.72</v>
      </c>
      <c r="D54" s="45">
        <v>44399</v>
      </c>
      <c r="E54" s="10" t="s">
        <v>1571</v>
      </c>
      <c r="F54" s="46" t="s">
        <v>1108</v>
      </c>
      <c r="G54" s="46" t="s">
        <v>170</v>
      </c>
      <c r="H54" s="47" t="s">
        <v>1320</v>
      </c>
    </row>
    <row r="55" spans="1:8" ht="13.5" customHeight="1" x14ac:dyDescent="0.25">
      <c r="A55" s="9"/>
      <c r="B55" s="44">
        <v>2012.44</v>
      </c>
      <c r="C55" s="44">
        <v>1006.22</v>
      </c>
      <c r="D55" s="45">
        <v>44399</v>
      </c>
      <c r="E55" s="10" t="s">
        <v>1571</v>
      </c>
      <c r="F55" s="46" t="s">
        <v>1109</v>
      </c>
      <c r="G55" s="46" t="s">
        <v>171</v>
      </c>
      <c r="H55" s="47" t="s">
        <v>1321</v>
      </c>
    </row>
    <row r="56" spans="1:8" ht="13.5" customHeight="1" x14ac:dyDescent="0.25">
      <c r="A56" s="9"/>
      <c r="B56" s="44">
        <v>5764.16</v>
      </c>
      <c r="C56" s="44">
        <v>2882.08</v>
      </c>
      <c r="D56" s="45">
        <v>44399</v>
      </c>
      <c r="E56" s="10" t="s">
        <v>1571</v>
      </c>
      <c r="F56" s="46" t="s">
        <v>1110</v>
      </c>
      <c r="G56" s="46" t="s">
        <v>172</v>
      </c>
      <c r="H56" s="47" t="s">
        <v>1322</v>
      </c>
    </row>
    <row r="57" spans="1:8" ht="13.5" customHeight="1" x14ac:dyDescent="0.25">
      <c r="A57" s="9"/>
      <c r="B57" s="44">
        <v>5791.98</v>
      </c>
      <c r="C57" s="44">
        <v>2895.99</v>
      </c>
      <c r="D57" s="45">
        <v>44399</v>
      </c>
      <c r="E57" s="10" t="s">
        <v>1571</v>
      </c>
      <c r="F57" s="46" t="s">
        <v>1111</v>
      </c>
      <c r="G57" s="46" t="s">
        <v>173</v>
      </c>
      <c r="H57" s="47" t="s">
        <v>1323</v>
      </c>
    </row>
    <row r="58" spans="1:8" ht="13.5" customHeight="1" x14ac:dyDescent="0.25">
      <c r="A58" s="9"/>
      <c r="B58" s="44">
        <v>9941.34</v>
      </c>
      <c r="C58" s="44">
        <v>4970.67</v>
      </c>
      <c r="D58" s="45">
        <v>44399</v>
      </c>
      <c r="E58" s="10" t="s">
        <v>1571</v>
      </c>
      <c r="F58" s="46" t="s">
        <v>1112</v>
      </c>
      <c r="G58" s="46" t="s">
        <v>174</v>
      </c>
      <c r="H58" s="47" t="s">
        <v>1313</v>
      </c>
    </row>
    <row r="59" spans="1:8" ht="13.5" customHeight="1" x14ac:dyDescent="0.25">
      <c r="A59" s="9"/>
      <c r="B59" s="44">
        <v>9226.67</v>
      </c>
      <c r="C59" s="44">
        <v>4613.34</v>
      </c>
      <c r="D59" s="45">
        <v>44399</v>
      </c>
      <c r="E59" s="10" t="s">
        <v>1571</v>
      </c>
      <c r="F59" s="46" t="s">
        <v>246</v>
      </c>
      <c r="G59" s="46" t="s">
        <v>247</v>
      </c>
      <c r="H59" s="47" t="s">
        <v>1325</v>
      </c>
    </row>
    <row r="60" spans="1:8" ht="13.5" customHeight="1" x14ac:dyDescent="0.25">
      <c r="A60" s="9"/>
      <c r="B60" s="44">
        <v>1577.78</v>
      </c>
      <c r="C60" s="44">
        <v>788.89</v>
      </c>
      <c r="D60" s="45">
        <v>44399</v>
      </c>
      <c r="E60" s="10" t="s">
        <v>1571</v>
      </c>
      <c r="F60" s="46" t="s">
        <v>248</v>
      </c>
      <c r="G60" s="46" t="s">
        <v>249</v>
      </c>
      <c r="H60" s="47" t="s">
        <v>1327</v>
      </c>
    </row>
    <row r="61" spans="1:8" ht="13.5" customHeight="1" x14ac:dyDescent="0.25">
      <c r="A61" s="9"/>
      <c r="B61" s="44">
        <v>15093.33</v>
      </c>
      <c r="C61" s="44">
        <v>7546.67</v>
      </c>
      <c r="D61" s="45">
        <v>44399</v>
      </c>
      <c r="E61" s="10" t="s">
        <v>1571</v>
      </c>
      <c r="F61" s="46" t="s">
        <v>250</v>
      </c>
      <c r="G61" s="46" t="s">
        <v>251</v>
      </c>
      <c r="H61" s="47" t="s">
        <v>1326</v>
      </c>
    </row>
    <row r="62" spans="1:8" ht="13.5" customHeight="1" x14ac:dyDescent="0.25">
      <c r="A62" s="9"/>
      <c r="B62" s="44">
        <v>682.14</v>
      </c>
      <c r="C62" s="44">
        <v>341.07</v>
      </c>
      <c r="D62" s="45">
        <v>44399</v>
      </c>
      <c r="E62" s="10" t="s">
        <v>1571</v>
      </c>
      <c r="F62" s="46" t="s">
        <v>252</v>
      </c>
      <c r="G62" s="46" t="s">
        <v>253</v>
      </c>
      <c r="H62" s="47" t="s">
        <v>1328</v>
      </c>
    </row>
    <row r="63" spans="1:8" ht="13.5" customHeight="1" x14ac:dyDescent="0.25">
      <c r="A63" s="9"/>
      <c r="B63" s="44">
        <v>2240.65</v>
      </c>
      <c r="C63" s="44">
        <f>B63/2</f>
        <v>1120.325</v>
      </c>
      <c r="D63" s="56">
        <v>44519</v>
      </c>
      <c r="E63" s="10" t="s">
        <v>1571</v>
      </c>
      <c r="F63" s="46" t="s">
        <v>1606</v>
      </c>
      <c r="G63" s="46" t="s">
        <v>1607</v>
      </c>
      <c r="H63" s="47" t="s">
        <v>1740</v>
      </c>
    </row>
    <row r="64" spans="1:8" ht="13.5" customHeight="1" x14ac:dyDescent="0.25">
      <c r="A64" s="9"/>
      <c r="B64" s="44">
        <v>21474.73</v>
      </c>
      <c r="C64" s="44">
        <f>B64/2</f>
        <v>10737.365</v>
      </c>
      <c r="D64" s="56">
        <v>44519</v>
      </c>
      <c r="E64" s="10" t="s">
        <v>1571</v>
      </c>
      <c r="F64" s="46" t="s">
        <v>1608</v>
      </c>
      <c r="G64" s="46" t="s">
        <v>1609</v>
      </c>
      <c r="H64" s="47" t="s">
        <v>1741</v>
      </c>
    </row>
    <row r="65" spans="1:8" ht="13.5" customHeight="1" x14ac:dyDescent="0.25">
      <c r="A65" s="9"/>
      <c r="B65" s="44"/>
      <c r="C65" s="44"/>
      <c r="D65" s="45"/>
      <c r="E65" s="10"/>
      <c r="F65" s="46"/>
      <c r="G65" s="46"/>
      <c r="H65" s="47"/>
    </row>
    <row r="66" spans="1:8" ht="13.5" customHeight="1" x14ac:dyDescent="0.25">
      <c r="A66" s="35" t="s">
        <v>7</v>
      </c>
      <c r="B66" s="58">
        <f>SUM(B36:B64)</f>
        <v>231031.25</v>
      </c>
      <c r="C66" s="58">
        <f>SUM(C36:C64)</f>
        <v>115515.68999999999</v>
      </c>
      <c r="D66" s="6"/>
      <c r="E66" s="10"/>
      <c r="F66" s="46"/>
      <c r="G66" s="46"/>
      <c r="H66" s="47"/>
    </row>
    <row r="67" spans="1:8" ht="13.5" customHeight="1" x14ac:dyDescent="0.2">
      <c r="A67" s="32"/>
      <c r="B67" s="33"/>
      <c r="C67" s="34"/>
      <c r="D67" s="34"/>
      <c r="E67" s="34"/>
      <c r="F67" s="34"/>
      <c r="G67" s="34"/>
      <c r="H67" s="32"/>
    </row>
    <row r="68" spans="1:8" ht="13.5" customHeight="1" x14ac:dyDescent="0.2">
      <c r="A68" s="27" t="s">
        <v>3</v>
      </c>
      <c r="B68" s="26" t="s">
        <v>4</v>
      </c>
      <c r="C68" s="25" t="s">
        <v>5</v>
      </c>
      <c r="D68" s="25" t="s">
        <v>22</v>
      </c>
      <c r="E68" s="25" t="s">
        <v>19</v>
      </c>
      <c r="F68" s="25" t="s">
        <v>50</v>
      </c>
      <c r="G68" s="25" t="s">
        <v>49</v>
      </c>
      <c r="H68" s="27" t="s">
        <v>6</v>
      </c>
    </row>
    <row r="69" spans="1:8" ht="13.5" customHeight="1" x14ac:dyDescent="0.25">
      <c r="A69" s="9" t="s">
        <v>403</v>
      </c>
      <c r="B69" s="44">
        <v>17390.759999999998</v>
      </c>
      <c r="C69" s="44">
        <v>8695.3799999999992</v>
      </c>
      <c r="D69" s="45">
        <v>44384</v>
      </c>
      <c r="E69" s="10" t="s">
        <v>1359</v>
      </c>
      <c r="F69" s="46" t="s">
        <v>404</v>
      </c>
      <c r="G69" s="46" t="s">
        <v>408</v>
      </c>
      <c r="H69" s="47" t="s">
        <v>1329</v>
      </c>
    </row>
    <row r="70" spans="1:8" ht="13.5" customHeight="1" x14ac:dyDescent="0.25">
      <c r="A70" s="9" t="s">
        <v>1358</v>
      </c>
      <c r="B70" s="52"/>
      <c r="C70" s="52"/>
      <c r="D70" s="56"/>
      <c r="E70" s="6"/>
      <c r="F70" s="53"/>
      <c r="G70" s="53"/>
      <c r="H70" s="54"/>
    </row>
    <row r="71" spans="1:8" ht="13.5" customHeight="1" x14ac:dyDescent="0.25">
      <c r="A71" s="9" t="s">
        <v>1451</v>
      </c>
      <c r="B71" s="52"/>
      <c r="C71" s="52"/>
      <c r="D71" s="56"/>
      <c r="E71" s="6"/>
      <c r="F71" s="53"/>
      <c r="G71" s="53"/>
      <c r="H71" s="54"/>
    </row>
    <row r="72" spans="1:8" ht="13.5" customHeight="1" x14ac:dyDescent="0.25">
      <c r="A72" s="35" t="s">
        <v>7</v>
      </c>
      <c r="B72" s="58">
        <f>SUM(B69:B71)</f>
        <v>17390.759999999998</v>
      </c>
      <c r="C72" s="58">
        <f>SUM(C69:C70)</f>
        <v>8695.3799999999992</v>
      </c>
      <c r="D72" s="6"/>
      <c r="E72" s="6"/>
      <c r="F72" s="53"/>
      <c r="G72" s="53"/>
      <c r="H72" s="54"/>
    </row>
    <row r="73" spans="1:8" ht="13.5" customHeight="1" x14ac:dyDescent="0.25">
      <c r="A73" s="9"/>
      <c r="B73" s="12"/>
      <c r="C73" s="12"/>
      <c r="D73" s="12"/>
      <c r="E73" s="12"/>
      <c r="F73" s="7"/>
      <c r="G73" s="7"/>
      <c r="H73" s="8"/>
    </row>
    <row r="74" spans="1:8" ht="13.5" customHeight="1" x14ac:dyDescent="0.2">
      <c r="A74" s="27" t="s">
        <v>3</v>
      </c>
      <c r="B74" s="26" t="s">
        <v>4</v>
      </c>
      <c r="C74" s="25" t="s">
        <v>5</v>
      </c>
      <c r="D74" s="25" t="s">
        <v>22</v>
      </c>
      <c r="E74" s="25" t="s">
        <v>19</v>
      </c>
      <c r="F74" s="25" t="s">
        <v>50</v>
      </c>
      <c r="G74" s="25" t="s">
        <v>49</v>
      </c>
      <c r="H74" s="27" t="s">
        <v>6</v>
      </c>
    </row>
    <row r="75" spans="1:8" ht="13.5" customHeight="1" x14ac:dyDescent="0.25">
      <c r="A75" s="9" t="s">
        <v>405</v>
      </c>
      <c r="B75" s="44">
        <v>10240</v>
      </c>
      <c r="C75" s="44">
        <v>5120</v>
      </c>
      <c r="D75" s="45">
        <v>44383</v>
      </c>
      <c r="E75" s="6" t="s">
        <v>1200</v>
      </c>
      <c r="F75" s="46" t="s">
        <v>406</v>
      </c>
      <c r="G75" s="46" t="s">
        <v>407</v>
      </c>
      <c r="H75" s="47" t="s">
        <v>1222</v>
      </c>
    </row>
    <row r="76" spans="1:8" ht="13.5" customHeight="1" x14ac:dyDescent="0.25">
      <c r="A76" s="9" t="s">
        <v>1221</v>
      </c>
      <c r="B76" s="52"/>
      <c r="C76" s="52"/>
      <c r="D76" s="56"/>
      <c r="E76" s="6"/>
      <c r="F76" s="53"/>
      <c r="G76" s="53"/>
      <c r="H76" s="54"/>
    </row>
    <row r="77" spans="1:8" ht="13.5" customHeight="1" x14ac:dyDescent="0.25">
      <c r="A77" s="9" t="s">
        <v>1452</v>
      </c>
      <c r="B77" s="52"/>
      <c r="C77" s="52"/>
      <c r="D77" s="56"/>
      <c r="E77" s="6"/>
      <c r="F77" s="53"/>
      <c r="G77" s="53"/>
      <c r="H77" s="54"/>
    </row>
    <row r="78" spans="1:8" ht="13.5" customHeight="1" x14ac:dyDescent="0.25">
      <c r="A78" s="35" t="s">
        <v>7</v>
      </c>
      <c r="B78" s="58">
        <f>SUM(B75:B77)</f>
        <v>10240</v>
      </c>
      <c r="C78" s="58">
        <f>SUM(C75:C76)</f>
        <v>5120</v>
      </c>
      <c r="D78" s="6"/>
      <c r="E78" s="6"/>
      <c r="F78" s="53"/>
      <c r="G78" s="53"/>
      <c r="H78" s="54"/>
    </row>
    <row r="79" spans="1:8" ht="13.5" customHeight="1" x14ac:dyDescent="0.25">
      <c r="A79" s="9"/>
      <c r="B79" s="12"/>
      <c r="C79" s="12"/>
      <c r="D79" s="12"/>
      <c r="E79" s="12"/>
      <c r="F79" s="7"/>
      <c r="G79" s="7"/>
      <c r="H79" s="8"/>
    </row>
    <row r="80" spans="1:8" ht="13.5" customHeight="1" x14ac:dyDescent="0.2">
      <c r="A80" s="27" t="s">
        <v>3</v>
      </c>
      <c r="B80" s="26" t="s">
        <v>4</v>
      </c>
      <c r="C80" s="25" t="s">
        <v>5</v>
      </c>
      <c r="D80" s="25" t="s">
        <v>22</v>
      </c>
      <c r="E80" s="25" t="s">
        <v>19</v>
      </c>
      <c r="F80" s="25" t="s">
        <v>50</v>
      </c>
      <c r="G80" s="25" t="s">
        <v>49</v>
      </c>
      <c r="H80" s="27" t="s">
        <v>6</v>
      </c>
    </row>
    <row r="81" spans="1:8" ht="13.5" customHeight="1" x14ac:dyDescent="0.25">
      <c r="A81" s="9" t="s">
        <v>52</v>
      </c>
      <c r="B81" s="44">
        <v>22935.11</v>
      </c>
      <c r="C81" s="44">
        <v>11467.56</v>
      </c>
      <c r="D81" s="45">
        <v>44383</v>
      </c>
      <c r="E81" s="6" t="s">
        <v>1181</v>
      </c>
      <c r="F81" s="46" t="s">
        <v>413</v>
      </c>
      <c r="G81" s="46" t="s">
        <v>416</v>
      </c>
      <c r="H81" s="47" t="s">
        <v>1225</v>
      </c>
    </row>
    <row r="82" spans="1:8" ht="13.5" customHeight="1" x14ac:dyDescent="0.25">
      <c r="A82" s="9" t="s">
        <v>53</v>
      </c>
      <c r="B82" s="44">
        <v>4944.38</v>
      </c>
      <c r="C82" s="44">
        <v>2472.19</v>
      </c>
      <c r="D82" s="45">
        <v>44383</v>
      </c>
      <c r="E82" s="6" t="s">
        <v>1181</v>
      </c>
      <c r="F82" s="46" t="s">
        <v>414</v>
      </c>
      <c r="G82" s="46" t="s">
        <v>417</v>
      </c>
      <c r="H82" s="47" t="s">
        <v>1227</v>
      </c>
    </row>
    <row r="83" spans="1:8" ht="13.5" customHeight="1" x14ac:dyDescent="0.25">
      <c r="A83" s="9" t="s">
        <v>1453</v>
      </c>
      <c r="B83" s="44">
        <v>970.93</v>
      </c>
      <c r="C83" s="44">
        <v>485.47</v>
      </c>
      <c r="D83" s="45">
        <v>44383</v>
      </c>
      <c r="E83" s="6" t="s">
        <v>1181</v>
      </c>
      <c r="F83" s="46" t="s">
        <v>415</v>
      </c>
      <c r="G83" s="46" t="s">
        <v>418</v>
      </c>
      <c r="H83" s="47" t="s">
        <v>1226</v>
      </c>
    </row>
    <row r="84" spans="1:8" ht="13.5" customHeight="1" x14ac:dyDescent="0.25">
      <c r="A84" s="9"/>
      <c r="B84" s="44">
        <v>17154.900000000001</v>
      </c>
      <c r="C84" s="44">
        <f>B84/2</f>
        <v>8577.4500000000007</v>
      </c>
      <c r="D84" s="45">
        <v>44383</v>
      </c>
      <c r="E84" s="6" t="s">
        <v>1181</v>
      </c>
      <c r="F84" s="46" t="s">
        <v>412</v>
      </c>
      <c r="G84" s="46" t="s">
        <v>409</v>
      </c>
      <c r="H84" s="47" t="s">
        <v>1330</v>
      </c>
    </row>
    <row r="85" spans="1:8" ht="13.5" customHeight="1" x14ac:dyDescent="0.25">
      <c r="A85" s="9"/>
      <c r="B85" s="44">
        <v>2849.9</v>
      </c>
      <c r="C85" s="44">
        <f>B85/2</f>
        <v>1424.95</v>
      </c>
      <c r="D85" s="45">
        <v>44383</v>
      </c>
      <c r="E85" s="6" t="s">
        <v>1181</v>
      </c>
      <c r="F85" s="46" t="s">
        <v>411</v>
      </c>
      <c r="G85" s="46" t="s">
        <v>410</v>
      </c>
      <c r="H85" s="47" t="s">
        <v>1351</v>
      </c>
    </row>
    <row r="86" spans="1:8" ht="13.5" customHeight="1" x14ac:dyDescent="0.25">
      <c r="A86" s="9"/>
      <c r="B86" s="44">
        <v>6826.67</v>
      </c>
      <c r="C86" s="44">
        <v>3413.34</v>
      </c>
      <c r="D86" s="45">
        <v>44383</v>
      </c>
      <c r="E86" s="6" t="s">
        <v>1181</v>
      </c>
      <c r="F86" s="46" t="s">
        <v>99</v>
      </c>
      <c r="G86" s="46" t="s">
        <v>1113</v>
      </c>
      <c r="H86" s="47" t="s">
        <v>1228</v>
      </c>
    </row>
    <row r="87" spans="1:8" ht="13.5" customHeight="1" x14ac:dyDescent="0.25">
      <c r="A87" s="9"/>
      <c r="B87" s="52"/>
      <c r="C87" s="52"/>
      <c r="D87" s="56"/>
      <c r="E87" s="6"/>
      <c r="F87" s="53"/>
      <c r="G87" s="53"/>
      <c r="H87" s="54"/>
    </row>
    <row r="88" spans="1:8" ht="13.5" customHeight="1" x14ac:dyDescent="0.25">
      <c r="A88" s="35" t="s">
        <v>7</v>
      </c>
      <c r="B88" s="58">
        <f>SUM(B81:B87)</f>
        <v>55681.890000000007</v>
      </c>
      <c r="C88" s="58">
        <f>SUM(C81:C87)</f>
        <v>27840.959999999999</v>
      </c>
      <c r="D88" s="6"/>
      <c r="E88" s="6"/>
      <c r="F88" s="53"/>
      <c r="G88" s="53"/>
      <c r="H88" s="54"/>
    </row>
    <row r="89" spans="1:8" ht="13.5" customHeight="1" x14ac:dyDescent="0.25">
      <c r="A89" s="9"/>
      <c r="B89" s="12"/>
      <c r="C89" s="12"/>
      <c r="D89" s="12"/>
      <c r="E89" s="12"/>
      <c r="F89" s="7"/>
      <c r="G89" s="7"/>
      <c r="H89" s="8"/>
    </row>
    <row r="90" spans="1:8" ht="13.5" customHeight="1" x14ac:dyDescent="0.2">
      <c r="A90" s="27" t="s">
        <v>3</v>
      </c>
      <c r="B90" s="26" t="s">
        <v>4</v>
      </c>
      <c r="C90" s="25" t="s">
        <v>5</v>
      </c>
      <c r="D90" s="25" t="s">
        <v>22</v>
      </c>
      <c r="E90" s="25" t="s">
        <v>19</v>
      </c>
      <c r="F90" s="25" t="s">
        <v>50</v>
      </c>
      <c r="G90" s="25" t="s">
        <v>49</v>
      </c>
      <c r="H90" s="27" t="s">
        <v>6</v>
      </c>
    </row>
    <row r="91" spans="1:8" ht="13.5" customHeight="1" x14ac:dyDescent="0.25">
      <c r="A91" s="9" t="s">
        <v>419</v>
      </c>
      <c r="B91" s="55">
        <v>2367.04</v>
      </c>
      <c r="C91" s="52">
        <v>1183.52</v>
      </c>
      <c r="D91" s="45">
        <v>44398</v>
      </c>
      <c r="E91" s="6" t="s">
        <v>1568</v>
      </c>
      <c r="F91" s="53" t="s">
        <v>420</v>
      </c>
      <c r="G91" s="53" t="s">
        <v>421</v>
      </c>
      <c r="H91" s="54" t="s">
        <v>1330</v>
      </c>
    </row>
    <row r="92" spans="1:8" ht="13.5" customHeight="1" x14ac:dyDescent="0.25">
      <c r="A92" s="9" t="s">
        <v>1332</v>
      </c>
      <c r="B92" s="57">
        <v>9286.81</v>
      </c>
      <c r="C92" s="52">
        <v>4643.41</v>
      </c>
      <c r="D92" s="45">
        <v>44398</v>
      </c>
      <c r="E92" s="6" t="s">
        <v>1568</v>
      </c>
      <c r="F92" s="65" t="s">
        <v>423</v>
      </c>
      <c r="G92" s="65" t="s">
        <v>422</v>
      </c>
      <c r="H92" s="66" t="s">
        <v>1331</v>
      </c>
    </row>
    <row r="93" spans="1:8" ht="13.5" customHeight="1" x14ac:dyDescent="0.25">
      <c r="A93" s="9" t="s">
        <v>1454</v>
      </c>
      <c r="B93" s="12"/>
      <c r="C93" s="13"/>
      <c r="D93" s="48"/>
      <c r="E93" s="7"/>
      <c r="F93" s="7"/>
      <c r="G93" s="7"/>
      <c r="H93" s="9"/>
    </row>
    <row r="94" spans="1:8" ht="13.5" customHeight="1" x14ac:dyDescent="0.25">
      <c r="A94" s="35" t="s">
        <v>7</v>
      </c>
      <c r="B94" s="49">
        <f>SUM(B91:B92)</f>
        <v>11653.849999999999</v>
      </c>
      <c r="C94" s="49">
        <f>SUM(C91:C92)</f>
        <v>5826.93</v>
      </c>
      <c r="D94" s="6"/>
      <c r="E94" s="12"/>
      <c r="F94" s="7"/>
      <c r="G94" s="7"/>
      <c r="H94" s="8"/>
    </row>
    <row r="95" spans="1:8" ht="13.5" customHeight="1" x14ac:dyDescent="0.25">
      <c r="A95" s="9"/>
      <c r="B95" s="12"/>
      <c r="C95" s="12"/>
      <c r="D95" s="12"/>
      <c r="E95" s="12"/>
      <c r="F95" s="7"/>
      <c r="G95" s="7"/>
      <c r="H95" s="8"/>
    </row>
    <row r="96" spans="1:8" ht="13.5" customHeight="1" x14ac:dyDescent="0.2">
      <c r="A96" s="27" t="s">
        <v>3</v>
      </c>
      <c r="B96" s="26" t="s">
        <v>4</v>
      </c>
      <c r="C96" s="25" t="s">
        <v>5</v>
      </c>
      <c r="D96" s="25" t="s">
        <v>22</v>
      </c>
      <c r="E96" s="25" t="s">
        <v>19</v>
      </c>
      <c r="F96" s="25" t="s">
        <v>50</v>
      </c>
      <c r="G96" s="25" t="s">
        <v>49</v>
      </c>
      <c r="H96" s="27" t="s">
        <v>6</v>
      </c>
    </row>
    <row r="97" spans="1:8" ht="13.5" customHeight="1" x14ac:dyDescent="0.25">
      <c r="A97" s="9" t="s">
        <v>424</v>
      </c>
      <c r="B97" s="55">
        <v>973.76</v>
      </c>
      <c r="C97" s="55">
        <f>B97/2</f>
        <v>486.88</v>
      </c>
      <c r="D97" s="56">
        <v>44399</v>
      </c>
      <c r="E97" s="6" t="s">
        <v>1570</v>
      </c>
      <c r="F97" s="65" t="s">
        <v>1095</v>
      </c>
      <c r="G97" s="65" t="s">
        <v>1114</v>
      </c>
      <c r="H97" s="66" t="s">
        <v>1333</v>
      </c>
    </row>
    <row r="98" spans="1:8" ht="13.5" customHeight="1" x14ac:dyDescent="0.25">
      <c r="A98" s="9" t="s">
        <v>1456</v>
      </c>
      <c r="B98" s="55">
        <v>648.66999999999996</v>
      </c>
      <c r="C98" s="55">
        <f>B98/2</f>
        <v>324.33499999999998</v>
      </c>
      <c r="D98" s="56">
        <v>44399</v>
      </c>
      <c r="E98" s="6" t="s">
        <v>1570</v>
      </c>
      <c r="F98" s="65" t="s">
        <v>1096</v>
      </c>
      <c r="G98" s="65" t="s">
        <v>1115</v>
      </c>
      <c r="H98" s="66" t="s">
        <v>1335</v>
      </c>
    </row>
    <row r="99" spans="1:8" ht="13.5" customHeight="1" x14ac:dyDescent="0.25">
      <c r="A99" s="9" t="s">
        <v>1455</v>
      </c>
      <c r="B99" s="55">
        <v>2590.5100000000002</v>
      </c>
      <c r="C99" s="55">
        <f>B99/2</f>
        <v>1295.2550000000001</v>
      </c>
      <c r="D99" s="56">
        <v>44399</v>
      </c>
      <c r="E99" s="6" t="s">
        <v>1570</v>
      </c>
      <c r="F99" s="65" t="s">
        <v>1097</v>
      </c>
      <c r="G99" s="65" t="s">
        <v>1116</v>
      </c>
      <c r="H99" s="66" t="s">
        <v>1334</v>
      </c>
    </row>
    <row r="100" spans="1:8" ht="13.5" customHeight="1" x14ac:dyDescent="0.25">
      <c r="A100" s="9"/>
      <c r="B100" s="55">
        <v>671.5</v>
      </c>
      <c r="C100" s="55">
        <f>B100/2</f>
        <v>335.75</v>
      </c>
      <c r="D100" s="56">
        <v>44399</v>
      </c>
      <c r="E100" s="6" t="s">
        <v>1570</v>
      </c>
      <c r="F100" s="65" t="s">
        <v>1098</v>
      </c>
      <c r="G100" s="65" t="s">
        <v>1117</v>
      </c>
      <c r="H100" s="66" t="s">
        <v>1336</v>
      </c>
    </row>
    <row r="101" spans="1:8" ht="13.5" customHeight="1" x14ac:dyDescent="0.25">
      <c r="A101" s="9"/>
      <c r="B101" s="55">
        <v>1093.33</v>
      </c>
      <c r="C101" s="55">
        <f>B101/2</f>
        <v>546.66499999999996</v>
      </c>
      <c r="D101" s="56">
        <v>44399</v>
      </c>
      <c r="E101" s="6" t="s">
        <v>1570</v>
      </c>
      <c r="F101" s="65" t="s">
        <v>425</v>
      </c>
      <c r="G101" s="65" t="s">
        <v>1118</v>
      </c>
      <c r="H101" s="9" t="s">
        <v>1337</v>
      </c>
    </row>
    <row r="102" spans="1:8" ht="13.5" customHeight="1" x14ac:dyDescent="0.25">
      <c r="A102" s="9"/>
      <c r="B102" s="12"/>
      <c r="C102" s="13"/>
      <c r="D102" s="48"/>
      <c r="E102" s="7"/>
      <c r="F102" s="7"/>
      <c r="G102" s="7"/>
      <c r="H102" s="9"/>
    </row>
    <row r="103" spans="1:8" ht="13.5" customHeight="1" x14ac:dyDescent="0.25">
      <c r="A103" s="35" t="s">
        <v>7</v>
      </c>
      <c r="B103" s="49">
        <f>SUM(B97:B102)</f>
        <v>5977.77</v>
      </c>
      <c r="C103" s="49">
        <f>SUM(C97:C102)</f>
        <v>2988.8850000000002</v>
      </c>
      <c r="D103" s="6"/>
      <c r="E103" s="12"/>
      <c r="F103" s="7"/>
      <c r="G103" s="7"/>
      <c r="H103" s="8"/>
    </row>
    <row r="104" spans="1:8" ht="13.5" customHeight="1" x14ac:dyDescent="0.25">
      <c r="A104" s="9"/>
      <c r="B104" s="12"/>
      <c r="C104" s="12"/>
      <c r="D104" s="12"/>
      <c r="E104" s="12"/>
      <c r="F104" s="7"/>
      <c r="G104" s="7"/>
      <c r="H104" s="8"/>
    </row>
    <row r="105" spans="1:8" ht="13.5" customHeight="1" x14ac:dyDescent="0.2">
      <c r="A105" s="27" t="s">
        <v>3</v>
      </c>
      <c r="B105" s="26" t="s">
        <v>4</v>
      </c>
      <c r="C105" s="25" t="s">
        <v>5</v>
      </c>
      <c r="D105" s="25" t="s">
        <v>22</v>
      </c>
      <c r="E105" s="25" t="s">
        <v>19</v>
      </c>
      <c r="F105" s="25" t="s">
        <v>50</v>
      </c>
      <c r="G105" s="25" t="s">
        <v>49</v>
      </c>
      <c r="H105" s="27" t="s">
        <v>6</v>
      </c>
    </row>
    <row r="106" spans="1:8" ht="13.5" customHeight="1" x14ac:dyDescent="0.25">
      <c r="A106" s="9" t="s">
        <v>25</v>
      </c>
      <c r="B106" s="44">
        <v>653.15</v>
      </c>
      <c r="C106" s="44">
        <v>326.58</v>
      </c>
      <c r="D106" s="45">
        <v>44383</v>
      </c>
      <c r="E106" s="6" t="s">
        <v>45</v>
      </c>
      <c r="F106" s="46" t="s">
        <v>254</v>
      </c>
      <c r="G106" s="46" t="s">
        <v>255</v>
      </c>
      <c r="H106" s="47" t="s">
        <v>1230</v>
      </c>
    </row>
    <row r="107" spans="1:8" ht="13.5" customHeight="1" x14ac:dyDescent="0.25">
      <c r="A107" s="9" t="s">
        <v>26</v>
      </c>
      <c r="B107" s="44">
        <v>55493.33</v>
      </c>
      <c r="C107" s="44">
        <v>27746.67</v>
      </c>
      <c r="D107" s="45">
        <v>44383</v>
      </c>
      <c r="E107" s="6" t="s">
        <v>45</v>
      </c>
      <c r="F107" s="46" t="s">
        <v>256</v>
      </c>
      <c r="G107" s="46" t="s">
        <v>257</v>
      </c>
      <c r="H107" s="47" t="s">
        <v>1231</v>
      </c>
    </row>
    <row r="108" spans="1:8" ht="13.5" customHeight="1" x14ac:dyDescent="0.25">
      <c r="A108" s="9" t="s">
        <v>1457</v>
      </c>
      <c r="B108" s="44">
        <v>9074.44</v>
      </c>
      <c r="C108" s="44">
        <v>4537.22</v>
      </c>
      <c r="D108" s="45">
        <v>44383</v>
      </c>
      <c r="E108" s="6" t="s">
        <v>45</v>
      </c>
      <c r="F108" s="46" t="s">
        <v>258</v>
      </c>
      <c r="G108" s="46" t="s">
        <v>259</v>
      </c>
      <c r="H108" s="47" t="s">
        <v>1232</v>
      </c>
    </row>
    <row r="109" spans="1:8" ht="13.5" customHeight="1" x14ac:dyDescent="0.25">
      <c r="A109" s="9"/>
      <c r="B109" s="44">
        <v>8675.7099999999991</v>
      </c>
      <c r="C109" s="44">
        <f>B109/2</f>
        <v>4337.8549999999996</v>
      </c>
      <c r="D109" s="56">
        <v>44519</v>
      </c>
      <c r="E109" s="6" t="s">
        <v>45</v>
      </c>
      <c r="F109" s="46" t="s">
        <v>1610</v>
      </c>
      <c r="G109" s="46" t="s">
        <v>1611</v>
      </c>
      <c r="H109" s="47" t="s">
        <v>1742</v>
      </c>
    </row>
    <row r="110" spans="1:8" ht="13.5" customHeight="1" x14ac:dyDescent="0.25">
      <c r="A110" s="9"/>
      <c r="B110" s="44">
        <v>30633.46</v>
      </c>
      <c r="C110" s="44">
        <f>B110/2</f>
        <v>15316.73</v>
      </c>
      <c r="D110" s="56">
        <v>44519</v>
      </c>
      <c r="E110" s="6" t="s">
        <v>45</v>
      </c>
      <c r="F110" s="46" t="s">
        <v>1612</v>
      </c>
      <c r="G110" s="46" t="s">
        <v>1613</v>
      </c>
      <c r="H110" s="47" t="s">
        <v>1743</v>
      </c>
    </row>
    <row r="111" spans="1:8" ht="13.5" customHeight="1" x14ac:dyDescent="0.25">
      <c r="A111" s="9"/>
      <c r="B111" s="44">
        <v>21474.73</v>
      </c>
      <c r="C111" s="44">
        <f>B111/2</f>
        <v>10737.365</v>
      </c>
      <c r="D111" s="56">
        <v>44519</v>
      </c>
      <c r="E111" s="6" t="s">
        <v>45</v>
      </c>
      <c r="F111" s="46" t="s">
        <v>1614</v>
      </c>
      <c r="G111" s="46" t="s">
        <v>1615</v>
      </c>
      <c r="H111" s="47" t="s">
        <v>1744</v>
      </c>
    </row>
    <row r="112" spans="1:8" ht="13.5" customHeight="1" x14ac:dyDescent="0.25">
      <c r="A112" s="9"/>
      <c r="B112" s="44"/>
      <c r="C112" s="44"/>
      <c r="D112" s="48"/>
      <c r="E112" s="6"/>
      <c r="F112" s="10"/>
      <c r="G112" s="10"/>
      <c r="H112" s="15"/>
    </row>
    <row r="113" spans="1:8" ht="13.5" customHeight="1" x14ac:dyDescent="0.25">
      <c r="A113" s="37" t="s">
        <v>7</v>
      </c>
      <c r="B113" s="36">
        <f>SUM(B106:B111)</f>
        <v>126004.81999999999</v>
      </c>
      <c r="C113" s="36">
        <f>SUM(C106:C111)</f>
        <v>63002.419999999991</v>
      </c>
      <c r="D113" s="6"/>
      <c r="E113" s="6"/>
      <c r="F113" s="10"/>
      <c r="G113" s="10"/>
      <c r="H113" s="11"/>
    </row>
    <row r="114" spans="1:8" ht="13.5" customHeight="1" x14ac:dyDescent="0.25">
      <c r="A114" s="15"/>
      <c r="B114" s="6"/>
      <c r="C114" s="6"/>
      <c r="D114" s="6"/>
      <c r="E114" s="6"/>
      <c r="F114" s="10"/>
      <c r="G114" s="10"/>
      <c r="H114" s="11"/>
    </row>
    <row r="115" spans="1:8" ht="13.5" customHeight="1" x14ac:dyDescent="0.2">
      <c r="A115" s="27" t="s">
        <v>3</v>
      </c>
      <c r="B115" s="26" t="s">
        <v>4</v>
      </c>
      <c r="C115" s="25" t="s">
        <v>5</v>
      </c>
      <c r="D115" s="25" t="s">
        <v>22</v>
      </c>
      <c r="E115" s="25" t="s">
        <v>19</v>
      </c>
      <c r="F115" s="25" t="s">
        <v>50</v>
      </c>
      <c r="G115" s="25" t="s">
        <v>49</v>
      </c>
      <c r="H115" s="27" t="s">
        <v>6</v>
      </c>
    </row>
    <row r="116" spans="1:8" ht="13.5" customHeight="1" x14ac:dyDescent="0.25">
      <c r="A116" s="9" t="s">
        <v>426</v>
      </c>
      <c r="B116" s="44">
        <v>598.55999999999995</v>
      </c>
      <c r="C116" s="44">
        <v>299.27999999999997</v>
      </c>
      <c r="D116" s="45">
        <v>44473</v>
      </c>
      <c r="E116" s="6" t="s">
        <v>1579</v>
      </c>
      <c r="F116" s="46" t="s">
        <v>427</v>
      </c>
      <c r="G116" s="46" t="s">
        <v>428</v>
      </c>
      <c r="H116" s="47" t="s">
        <v>1360</v>
      </c>
    </row>
    <row r="117" spans="1:8" ht="13.5" customHeight="1" x14ac:dyDescent="0.25">
      <c r="A117" s="9" t="s">
        <v>1368</v>
      </c>
      <c r="B117" s="44">
        <v>10715.43</v>
      </c>
      <c r="C117" s="44">
        <v>5357.72</v>
      </c>
      <c r="D117" s="45">
        <v>44473</v>
      </c>
      <c r="E117" s="6" t="s">
        <v>1579</v>
      </c>
      <c r="F117" s="46" t="s">
        <v>429</v>
      </c>
      <c r="G117" s="46" t="s">
        <v>430</v>
      </c>
      <c r="H117" s="47" t="s">
        <v>1361</v>
      </c>
    </row>
    <row r="118" spans="1:8" ht="13.5" customHeight="1" x14ac:dyDescent="0.25">
      <c r="A118" s="9" t="s">
        <v>1458</v>
      </c>
      <c r="B118" s="44">
        <v>4816</v>
      </c>
      <c r="C118" s="44">
        <v>2408</v>
      </c>
      <c r="D118" s="45">
        <v>44473</v>
      </c>
      <c r="E118" s="6" t="s">
        <v>1579</v>
      </c>
      <c r="F118" s="46" t="s">
        <v>437</v>
      </c>
      <c r="G118" s="46" t="s">
        <v>432</v>
      </c>
      <c r="H118" s="47" t="s">
        <v>1362</v>
      </c>
    </row>
    <row r="119" spans="1:8" ht="13.5" customHeight="1" x14ac:dyDescent="0.25">
      <c r="A119" s="9"/>
      <c r="B119" s="44">
        <v>46032</v>
      </c>
      <c r="C119" s="44">
        <v>23016</v>
      </c>
      <c r="D119" s="45">
        <v>44473</v>
      </c>
      <c r="E119" s="6" t="s">
        <v>1579</v>
      </c>
      <c r="F119" s="46" t="s">
        <v>969</v>
      </c>
      <c r="G119" s="46" t="s">
        <v>433</v>
      </c>
      <c r="H119" s="47" t="s">
        <v>1363</v>
      </c>
    </row>
    <row r="120" spans="1:8" ht="13.5" customHeight="1" x14ac:dyDescent="0.25">
      <c r="A120" s="9"/>
      <c r="B120" s="44">
        <v>558.66</v>
      </c>
      <c r="C120" s="44">
        <v>279.33</v>
      </c>
      <c r="D120" s="45">
        <v>44473</v>
      </c>
      <c r="E120" s="6" t="s">
        <v>1579</v>
      </c>
      <c r="F120" s="46" t="s">
        <v>431</v>
      </c>
      <c r="G120" s="46" t="s">
        <v>434</v>
      </c>
      <c r="H120" s="47" t="s">
        <v>1364</v>
      </c>
    </row>
    <row r="121" spans="1:8" ht="13.5" customHeight="1" x14ac:dyDescent="0.25">
      <c r="A121" s="9"/>
      <c r="B121" s="44">
        <v>889</v>
      </c>
      <c r="C121" s="44">
        <v>444.5</v>
      </c>
      <c r="D121" s="45">
        <v>44473</v>
      </c>
      <c r="E121" s="6" t="s">
        <v>1579</v>
      </c>
      <c r="F121" s="46" t="s">
        <v>435</v>
      </c>
      <c r="G121" s="46"/>
      <c r="H121" s="47" t="s">
        <v>1365</v>
      </c>
    </row>
    <row r="122" spans="1:8" ht="13.5" customHeight="1" x14ac:dyDescent="0.25">
      <c r="A122" s="9"/>
      <c r="B122" s="44">
        <v>6954</v>
      </c>
      <c r="C122" s="44">
        <v>3477</v>
      </c>
      <c r="D122" s="45">
        <v>44473</v>
      </c>
      <c r="E122" s="6" t="s">
        <v>1579</v>
      </c>
      <c r="F122" s="10" t="s">
        <v>436</v>
      </c>
      <c r="G122" s="10"/>
      <c r="H122" s="15" t="s">
        <v>1366</v>
      </c>
    </row>
    <row r="123" spans="1:8" ht="13.5" customHeight="1" x14ac:dyDescent="0.25">
      <c r="A123" s="9"/>
      <c r="B123" s="44">
        <v>4816</v>
      </c>
      <c r="C123" s="44">
        <v>2408</v>
      </c>
      <c r="D123" s="45">
        <v>44473</v>
      </c>
      <c r="E123" s="6" t="s">
        <v>1579</v>
      </c>
      <c r="F123" s="10" t="s">
        <v>437</v>
      </c>
      <c r="G123" s="10" t="s">
        <v>432</v>
      </c>
      <c r="H123" s="15" t="s">
        <v>1367</v>
      </c>
    </row>
    <row r="124" spans="1:8" ht="13.5" customHeight="1" x14ac:dyDescent="0.25">
      <c r="A124" s="9"/>
      <c r="B124" s="44"/>
      <c r="C124" s="44"/>
      <c r="D124" s="48"/>
      <c r="E124" s="7"/>
      <c r="F124" s="10"/>
      <c r="G124" s="10"/>
      <c r="H124" s="15"/>
    </row>
    <row r="125" spans="1:8" ht="13.5" customHeight="1" x14ac:dyDescent="0.25">
      <c r="A125" s="37" t="s">
        <v>7</v>
      </c>
      <c r="B125" s="36">
        <f>SUM(B116:B123)</f>
        <v>75379.649999999994</v>
      </c>
      <c r="C125" s="36">
        <f>SUM(C116:C123)</f>
        <v>37689.83</v>
      </c>
      <c r="D125" s="6"/>
      <c r="E125" s="6"/>
      <c r="F125" s="10"/>
      <c r="G125" s="10"/>
      <c r="H125" s="11"/>
    </row>
    <row r="126" spans="1:8" ht="13.5" customHeight="1" x14ac:dyDescent="0.25">
      <c r="A126" s="15"/>
      <c r="B126" s="6"/>
      <c r="C126" s="6"/>
      <c r="D126" s="6"/>
      <c r="E126" s="6"/>
      <c r="F126" s="10"/>
      <c r="G126" s="10"/>
      <c r="H126" s="11"/>
    </row>
    <row r="127" spans="1:8" ht="13.5" customHeight="1" x14ac:dyDescent="0.2">
      <c r="A127" s="27" t="s">
        <v>3</v>
      </c>
      <c r="B127" s="26" t="s">
        <v>4</v>
      </c>
      <c r="C127" s="25" t="s">
        <v>5</v>
      </c>
      <c r="D127" s="25" t="s">
        <v>22</v>
      </c>
      <c r="E127" s="25" t="s">
        <v>19</v>
      </c>
      <c r="F127" s="25" t="s">
        <v>50</v>
      </c>
      <c r="G127" s="25" t="s">
        <v>49</v>
      </c>
      <c r="H127" s="27" t="s">
        <v>6</v>
      </c>
    </row>
    <row r="128" spans="1:8" ht="13.5" customHeight="1" x14ac:dyDescent="0.25">
      <c r="A128" s="9" t="s">
        <v>394</v>
      </c>
      <c r="B128" s="44">
        <v>13920</v>
      </c>
      <c r="C128" s="44">
        <v>6960</v>
      </c>
      <c r="D128" s="45">
        <v>44403</v>
      </c>
      <c r="E128" s="10" t="s">
        <v>1201</v>
      </c>
      <c r="F128" s="46" t="s">
        <v>100</v>
      </c>
      <c r="G128" s="46" t="s">
        <v>101</v>
      </c>
      <c r="H128" s="47" t="s">
        <v>1206</v>
      </c>
    </row>
    <row r="129" spans="1:8" ht="13.5" customHeight="1" x14ac:dyDescent="0.25">
      <c r="A129" s="9" t="s">
        <v>1202</v>
      </c>
      <c r="B129" s="44">
        <v>5589.34</v>
      </c>
      <c r="C129" s="44">
        <v>2794.67</v>
      </c>
      <c r="D129" s="45">
        <v>44403</v>
      </c>
      <c r="E129" s="10" t="s">
        <v>1201</v>
      </c>
      <c r="F129" s="46" t="s">
        <v>102</v>
      </c>
      <c r="G129" s="46" t="s">
        <v>103</v>
      </c>
      <c r="H129" s="47" t="s">
        <v>1207</v>
      </c>
    </row>
    <row r="130" spans="1:8" ht="13.5" customHeight="1" x14ac:dyDescent="0.25">
      <c r="A130" s="9" t="s">
        <v>1459</v>
      </c>
      <c r="B130" s="44">
        <v>7808</v>
      </c>
      <c r="C130" s="44">
        <v>3904</v>
      </c>
      <c r="D130" s="45">
        <v>44403</v>
      </c>
      <c r="E130" s="10" t="s">
        <v>1201</v>
      </c>
      <c r="F130" s="46" t="s">
        <v>104</v>
      </c>
      <c r="G130" s="46" t="s">
        <v>105</v>
      </c>
      <c r="H130" s="47" t="s">
        <v>1208</v>
      </c>
    </row>
    <row r="131" spans="1:8" ht="13.5" customHeight="1" x14ac:dyDescent="0.25">
      <c r="A131" s="9"/>
      <c r="B131" s="44">
        <v>7429.33</v>
      </c>
      <c r="C131" s="44">
        <v>3714.67</v>
      </c>
      <c r="D131" s="45">
        <v>44403</v>
      </c>
      <c r="E131" s="10" t="s">
        <v>1201</v>
      </c>
      <c r="F131" s="46" t="s">
        <v>1093</v>
      </c>
      <c r="G131" s="46" t="s">
        <v>176</v>
      </c>
      <c r="H131" s="47" t="s">
        <v>1209</v>
      </c>
    </row>
    <row r="132" spans="1:8" ht="13.5" customHeight="1" x14ac:dyDescent="0.25">
      <c r="A132" s="9"/>
      <c r="B132" s="44">
        <v>8698.67</v>
      </c>
      <c r="C132" s="44">
        <v>4349.34</v>
      </c>
      <c r="D132" s="45">
        <v>44403</v>
      </c>
      <c r="E132" s="10" t="s">
        <v>1201</v>
      </c>
      <c r="F132" s="46" t="s">
        <v>1094</v>
      </c>
      <c r="G132" s="46" t="s">
        <v>177</v>
      </c>
      <c r="H132" s="47" t="s">
        <v>1210</v>
      </c>
    </row>
    <row r="133" spans="1:8" ht="13.5" customHeight="1" x14ac:dyDescent="0.25">
      <c r="A133" s="9"/>
      <c r="B133" s="44"/>
      <c r="C133" s="44"/>
      <c r="D133" s="45"/>
      <c r="E133" s="7"/>
      <c r="F133" s="46"/>
      <c r="G133" s="46"/>
      <c r="H133" s="47"/>
    </row>
    <row r="134" spans="1:8" ht="13.5" customHeight="1" x14ac:dyDescent="0.25">
      <c r="A134" s="37" t="s">
        <v>7</v>
      </c>
      <c r="B134" s="36">
        <f>SUM(B128:B133)</f>
        <v>43445.34</v>
      </c>
      <c r="C134" s="36">
        <f>SUM(C128:C133)</f>
        <v>21722.68</v>
      </c>
      <c r="D134" s="6"/>
      <c r="E134" s="10"/>
      <c r="F134" s="46"/>
      <c r="G134" s="46"/>
      <c r="H134" s="47"/>
    </row>
    <row r="135" spans="1:8" ht="13.5" customHeight="1" x14ac:dyDescent="0.25">
      <c r="A135" s="15"/>
      <c r="B135" s="6"/>
      <c r="C135" s="6"/>
      <c r="D135" s="6"/>
      <c r="E135" s="6"/>
      <c r="F135" s="10"/>
      <c r="G135" s="10"/>
      <c r="H135" s="11"/>
    </row>
    <row r="136" spans="1:8" ht="13.5" customHeight="1" x14ac:dyDescent="0.2">
      <c r="A136" s="27" t="s">
        <v>3</v>
      </c>
      <c r="B136" s="26" t="s">
        <v>4</v>
      </c>
      <c r="C136" s="25" t="s">
        <v>5</v>
      </c>
      <c r="D136" s="25" t="s">
        <v>22</v>
      </c>
      <c r="E136" s="25" t="s">
        <v>19</v>
      </c>
      <c r="F136" s="25" t="s">
        <v>50</v>
      </c>
      <c r="G136" s="25" t="s">
        <v>49</v>
      </c>
      <c r="H136" s="27" t="s">
        <v>6</v>
      </c>
    </row>
    <row r="137" spans="1:8" ht="13.5" customHeight="1" x14ac:dyDescent="0.25">
      <c r="A137" s="9" t="s">
        <v>46</v>
      </c>
      <c r="B137" s="44">
        <v>2899.87</v>
      </c>
      <c r="C137" s="44">
        <f t="shared" ref="C137:C142" si="1">B137/2</f>
        <v>1449.9349999999999</v>
      </c>
      <c r="D137" s="45">
        <v>44383</v>
      </c>
      <c r="E137" s="7" t="s">
        <v>1182</v>
      </c>
      <c r="F137" s="46" t="s">
        <v>1085</v>
      </c>
      <c r="G137" s="46" t="s">
        <v>1119</v>
      </c>
      <c r="H137" s="47" t="s">
        <v>1338</v>
      </c>
    </row>
    <row r="138" spans="1:8" ht="13.5" customHeight="1" x14ac:dyDescent="0.25">
      <c r="A138" s="9" t="s">
        <v>1461</v>
      </c>
      <c r="B138" s="44">
        <v>835.06</v>
      </c>
      <c r="C138" s="44">
        <f t="shared" si="1"/>
        <v>417.53</v>
      </c>
      <c r="D138" s="45">
        <v>44383</v>
      </c>
      <c r="E138" s="7" t="s">
        <v>1182</v>
      </c>
      <c r="F138" s="46" t="s">
        <v>1086</v>
      </c>
      <c r="G138" s="46" t="s">
        <v>1120</v>
      </c>
      <c r="H138" s="47" t="s">
        <v>1330</v>
      </c>
    </row>
    <row r="139" spans="1:8" ht="13.5" customHeight="1" x14ac:dyDescent="0.25">
      <c r="A139" s="15" t="s">
        <v>1460</v>
      </c>
      <c r="B139" s="44">
        <v>20493.62</v>
      </c>
      <c r="C139" s="44">
        <f t="shared" si="1"/>
        <v>10246.81</v>
      </c>
      <c r="D139" s="45">
        <v>44383</v>
      </c>
      <c r="E139" s="7" t="s">
        <v>1182</v>
      </c>
      <c r="F139" s="46" t="s">
        <v>1087</v>
      </c>
      <c r="G139" s="46" t="s">
        <v>1121</v>
      </c>
      <c r="H139" s="47" t="s">
        <v>1339</v>
      </c>
    </row>
    <row r="140" spans="1:8" ht="13.5" customHeight="1" x14ac:dyDescent="0.25">
      <c r="A140" s="15"/>
      <c r="B140" s="44">
        <v>19350.27</v>
      </c>
      <c r="C140" s="44">
        <f t="shared" si="1"/>
        <v>9675.1350000000002</v>
      </c>
      <c r="D140" s="45">
        <v>44383</v>
      </c>
      <c r="E140" s="7" t="s">
        <v>1182</v>
      </c>
      <c r="F140" s="46" t="s">
        <v>1088</v>
      </c>
      <c r="G140" s="46" t="s">
        <v>1122</v>
      </c>
      <c r="H140" s="47" t="s">
        <v>1340</v>
      </c>
    </row>
    <row r="141" spans="1:8" ht="13.5" customHeight="1" x14ac:dyDescent="0.25">
      <c r="A141" s="15"/>
      <c r="B141" s="44">
        <v>2923.41</v>
      </c>
      <c r="C141" s="44">
        <f t="shared" si="1"/>
        <v>1461.7049999999999</v>
      </c>
      <c r="D141" s="45">
        <v>44383</v>
      </c>
      <c r="E141" s="7" t="s">
        <v>1182</v>
      </c>
      <c r="F141" s="46" t="s">
        <v>1089</v>
      </c>
      <c r="G141" s="46" t="s">
        <v>1123</v>
      </c>
      <c r="H141" s="47" t="s">
        <v>1341</v>
      </c>
    </row>
    <row r="142" spans="1:8" ht="13.5" customHeight="1" x14ac:dyDescent="0.25">
      <c r="A142" s="15"/>
      <c r="B142" s="44">
        <v>1089.8599999999999</v>
      </c>
      <c r="C142" s="44">
        <f t="shared" si="1"/>
        <v>544.92999999999995</v>
      </c>
      <c r="D142" s="45">
        <v>44383</v>
      </c>
      <c r="E142" s="7" t="s">
        <v>1182</v>
      </c>
      <c r="F142" s="46" t="s">
        <v>1090</v>
      </c>
      <c r="G142" s="46" t="s">
        <v>1124</v>
      </c>
      <c r="H142" s="47" t="s">
        <v>1342</v>
      </c>
    </row>
    <row r="143" spans="1:8" ht="13.5" customHeight="1" x14ac:dyDescent="0.25">
      <c r="A143" s="15"/>
      <c r="B143" s="44">
        <v>10480.01</v>
      </c>
      <c r="C143" s="44">
        <v>5240.01</v>
      </c>
      <c r="D143" s="45">
        <v>44383</v>
      </c>
      <c r="E143" s="7" t="s">
        <v>1182</v>
      </c>
      <c r="F143" s="46" t="s">
        <v>1091</v>
      </c>
      <c r="G143" s="46" t="s">
        <v>1125</v>
      </c>
      <c r="H143" s="47" t="s">
        <v>1343</v>
      </c>
    </row>
    <row r="144" spans="1:8" ht="13.5" customHeight="1" x14ac:dyDescent="0.25">
      <c r="A144" s="15"/>
      <c r="B144" s="44">
        <v>7860</v>
      </c>
      <c r="C144" s="44">
        <v>3930</v>
      </c>
      <c r="D144" s="45">
        <v>44383</v>
      </c>
      <c r="E144" s="7" t="s">
        <v>1182</v>
      </c>
      <c r="F144" s="46" t="s">
        <v>1092</v>
      </c>
      <c r="G144" s="46" t="s">
        <v>439</v>
      </c>
      <c r="H144" s="47" t="s">
        <v>1344</v>
      </c>
    </row>
    <row r="145" spans="1:8" ht="13.5" customHeight="1" x14ac:dyDescent="0.25">
      <c r="A145" s="15"/>
      <c r="B145" s="44">
        <v>1077.17</v>
      </c>
      <c r="C145" s="44">
        <f>B145/2</f>
        <v>538.58500000000004</v>
      </c>
      <c r="D145" s="56">
        <v>44519</v>
      </c>
      <c r="E145" s="7" t="s">
        <v>1182</v>
      </c>
      <c r="F145" s="46" t="s">
        <v>1616</v>
      </c>
      <c r="G145" s="46" t="s">
        <v>1617</v>
      </c>
      <c r="H145" s="47" t="s">
        <v>1745</v>
      </c>
    </row>
    <row r="146" spans="1:8" ht="13.5" customHeight="1" x14ac:dyDescent="0.25">
      <c r="A146" s="15"/>
      <c r="B146" s="12"/>
      <c r="C146" s="13"/>
      <c r="D146" s="48"/>
      <c r="E146" s="6"/>
      <c r="F146" s="7"/>
      <c r="G146" s="7"/>
      <c r="H146" s="11"/>
    </row>
    <row r="147" spans="1:8" ht="13.5" customHeight="1" x14ac:dyDescent="0.25">
      <c r="A147" s="37" t="s">
        <v>7</v>
      </c>
      <c r="B147" s="49">
        <f>SUM(B137:B146)</f>
        <v>67009.27</v>
      </c>
      <c r="C147" s="49">
        <f>SUM(C137:C146)</f>
        <v>33504.639999999999</v>
      </c>
      <c r="D147" s="6"/>
      <c r="E147" s="7"/>
      <c r="F147" s="7"/>
      <c r="G147" s="48"/>
      <c r="H147" s="11"/>
    </row>
    <row r="148" spans="1:8" ht="13.5" customHeight="1" x14ac:dyDescent="0.25">
      <c r="A148" s="15"/>
      <c r="B148" s="6"/>
      <c r="C148" s="6"/>
      <c r="D148" s="6"/>
      <c r="E148" s="10"/>
      <c r="F148" s="10"/>
      <c r="G148" s="24"/>
      <c r="H148" s="11"/>
    </row>
    <row r="149" spans="1:8" ht="13.5" customHeight="1" x14ac:dyDescent="0.2">
      <c r="A149" s="27" t="s">
        <v>3</v>
      </c>
      <c r="B149" s="26" t="s">
        <v>4</v>
      </c>
      <c r="C149" s="25" t="s">
        <v>5</v>
      </c>
      <c r="D149" s="25" t="s">
        <v>22</v>
      </c>
      <c r="E149" s="25" t="s">
        <v>19</v>
      </c>
      <c r="F149" s="25" t="s">
        <v>50</v>
      </c>
      <c r="G149" s="25" t="s">
        <v>49</v>
      </c>
      <c r="H149" s="27" t="s">
        <v>6</v>
      </c>
    </row>
    <row r="150" spans="1:8" ht="13.5" customHeight="1" x14ac:dyDescent="0.25">
      <c r="A150" s="9" t="s">
        <v>59</v>
      </c>
      <c r="B150" s="44">
        <v>2720</v>
      </c>
      <c r="C150" s="44">
        <f>B150/2</f>
        <v>1360</v>
      </c>
      <c r="D150" s="45">
        <v>44383</v>
      </c>
      <c r="E150" s="10" t="s">
        <v>1177</v>
      </c>
      <c r="F150" s="46" t="s">
        <v>77</v>
      </c>
      <c r="G150" s="46" t="s">
        <v>1126</v>
      </c>
      <c r="H150" s="47" t="s">
        <v>1298</v>
      </c>
    </row>
    <row r="151" spans="1:8" ht="13.5" customHeight="1" x14ac:dyDescent="0.25">
      <c r="A151" s="9" t="s">
        <v>60</v>
      </c>
      <c r="B151" s="44">
        <v>798.08</v>
      </c>
      <c r="C151" s="44">
        <f>B151/2</f>
        <v>399.04</v>
      </c>
      <c r="D151" s="45">
        <v>44383</v>
      </c>
      <c r="E151" s="10" t="s">
        <v>1177</v>
      </c>
      <c r="F151" s="46" t="s">
        <v>78</v>
      </c>
      <c r="G151" s="46" t="s">
        <v>1127</v>
      </c>
      <c r="H151" s="47" t="s">
        <v>1299</v>
      </c>
    </row>
    <row r="152" spans="1:8" ht="13.5" customHeight="1" x14ac:dyDescent="0.25">
      <c r="A152" s="15" t="s">
        <v>1462</v>
      </c>
      <c r="B152" s="44">
        <v>7137.62</v>
      </c>
      <c r="C152" s="44">
        <f>B152/2</f>
        <v>3568.81</v>
      </c>
      <c r="D152" s="45">
        <v>44383</v>
      </c>
      <c r="E152" s="10" t="s">
        <v>1177</v>
      </c>
      <c r="F152" s="46" t="s">
        <v>67</v>
      </c>
      <c r="G152" s="46" t="s">
        <v>1128</v>
      </c>
      <c r="H152" s="47" t="s">
        <v>1292</v>
      </c>
    </row>
    <row r="153" spans="1:8" ht="13.5" customHeight="1" x14ac:dyDescent="0.25">
      <c r="A153" s="15"/>
      <c r="B153" s="44">
        <v>4826.67</v>
      </c>
      <c r="C153" s="44">
        <f>B153/2</f>
        <v>2413.335</v>
      </c>
      <c r="D153" s="45">
        <v>44383</v>
      </c>
      <c r="E153" s="10" t="s">
        <v>1177</v>
      </c>
      <c r="F153" s="46" t="s">
        <v>66</v>
      </c>
      <c r="G153" s="46" t="s">
        <v>72</v>
      </c>
      <c r="H153" s="47" t="s">
        <v>1296</v>
      </c>
    </row>
    <row r="154" spans="1:8" ht="13.5" customHeight="1" x14ac:dyDescent="0.25">
      <c r="A154" s="15"/>
      <c r="B154" s="44">
        <v>798.08</v>
      </c>
      <c r="C154" s="44">
        <v>399.04</v>
      </c>
      <c r="D154" s="45">
        <v>44383</v>
      </c>
      <c r="E154" s="10" t="s">
        <v>1177</v>
      </c>
      <c r="F154" s="46" t="s">
        <v>260</v>
      </c>
      <c r="G154" s="46" t="s">
        <v>261</v>
      </c>
      <c r="H154" s="47" t="s">
        <v>1289</v>
      </c>
    </row>
    <row r="155" spans="1:8" ht="13.5" customHeight="1" x14ac:dyDescent="0.25">
      <c r="A155" s="15"/>
      <c r="B155" s="44">
        <v>16442.310000000001</v>
      </c>
      <c r="C155" s="44">
        <f>B155/2</f>
        <v>8221.1550000000007</v>
      </c>
      <c r="D155" s="45">
        <v>44383</v>
      </c>
      <c r="E155" s="10" t="s">
        <v>1177</v>
      </c>
      <c r="F155" s="46" t="s">
        <v>68</v>
      </c>
      <c r="G155" s="46" t="s">
        <v>73</v>
      </c>
      <c r="H155" s="47" t="s">
        <v>1293</v>
      </c>
    </row>
    <row r="156" spans="1:8" ht="13.5" customHeight="1" x14ac:dyDescent="0.25">
      <c r="A156" s="15"/>
      <c r="B156" s="44">
        <v>2085.4499999999998</v>
      </c>
      <c r="C156" s="44">
        <f>B156/2</f>
        <v>1042.7249999999999</v>
      </c>
      <c r="D156" s="45">
        <v>44383</v>
      </c>
      <c r="E156" s="10" t="s">
        <v>1177</v>
      </c>
      <c r="F156" s="46" t="s">
        <v>69</v>
      </c>
      <c r="G156" s="46" t="s">
        <v>74</v>
      </c>
      <c r="H156" s="47" t="s">
        <v>1297</v>
      </c>
    </row>
    <row r="157" spans="1:8" ht="13.5" customHeight="1" x14ac:dyDescent="0.25">
      <c r="A157" s="15"/>
      <c r="B157" s="44">
        <v>15730.12</v>
      </c>
      <c r="C157" s="44">
        <v>7865.06</v>
      </c>
      <c r="D157" s="45">
        <v>44383</v>
      </c>
      <c r="E157" s="10" t="s">
        <v>1177</v>
      </c>
      <c r="F157" s="46" t="s">
        <v>262</v>
      </c>
      <c r="G157" s="46" t="s">
        <v>263</v>
      </c>
      <c r="H157" s="47" t="s">
        <v>1290</v>
      </c>
    </row>
    <row r="158" spans="1:8" ht="13.5" customHeight="1" x14ac:dyDescent="0.25">
      <c r="A158" s="15"/>
      <c r="B158" s="44">
        <v>23163.1</v>
      </c>
      <c r="C158" s="44">
        <f>B158/2</f>
        <v>11581.55</v>
      </c>
      <c r="D158" s="45">
        <v>44383</v>
      </c>
      <c r="E158" s="10" t="s">
        <v>1177</v>
      </c>
      <c r="F158" s="46" t="s">
        <v>70</v>
      </c>
      <c r="G158" s="46" t="s">
        <v>75</v>
      </c>
      <c r="H158" s="47" t="s">
        <v>1294</v>
      </c>
    </row>
    <row r="159" spans="1:8" ht="13.5" customHeight="1" x14ac:dyDescent="0.25">
      <c r="A159" s="15"/>
      <c r="B159" s="44">
        <v>798.08</v>
      </c>
      <c r="C159" s="44">
        <v>399.04</v>
      </c>
      <c r="D159" s="45">
        <v>44383</v>
      </c>
      <c r="E159" s="10" t="s">
        <v>1177</v>
      </c>
      <c r="F159" s="46" t="s">
        <v>264</v>
      </c>
      <c r="G159" s="46" t="s">
        <v>265</v>
      </c>
      <c r="H159" s="47" t="s">
        <v>1291</v>
      </c>
    </row>
    <row r="160" spans="1:8" ht="13.5" customHeight="1" x14ac:dyDescent="0.25">
      <c r="A160" s="15"/>
      <c r="B160" s="44">
        <v>798.08</v>
      </c>
      <c r="C160" s="44">
        <f>B160/2</f>
        <v>399.04</v>
      </c>
      <c r="D160" s="45">
        <v>44383</v>
      </c>
      <c r="E160" s="10" t="s">
        <v>1177</v>
      </c>
      <c r="F160" s="46" t="s">
        <v>71</v>
      </c>
      <c r="G160" s="46" t="s">
        <v>76</v>
      </c>
      <c r="H160" s="47" t="s">
        <v>1295</v>
      </c>
    </row>
    <row r="161" spans="1:8" ht="13.5" customHeight="1" x14ac:dyDescent="0.25">
      <c r="A161" s="15"/>
      <c r="B161" s="44">
        <v>15684.85</v>
      </c>
      <c r="C161" s="44">
        <f>B161/2</f>
        <v>7842.4250000000002</v>
      </c>
      <c r="D161" s="56">
        <v>44519</v>
      </c>
      <c r="E161" s="10" t="s">
        <v>1177</v>
      </c>
      <c r="F161" s="46" t="s">
        <v>1618</v>
      </c>
      <c r="G161" s="46" t="s">
        <v>1619</v>
      </c>
      <c r="H161" s="47" t="s">
        <v>1746</v>
      </c>
    </row>
    <row r="162" spans="1:8" ht="13.5" customHeight="1" x14ac:dyDescent="0.25">
      <c r="A162" s="15"/>
      <c r="B162" s="44">
        <v>20836.93</v>
      </c>
      <c r="C162" s="44">
        <f>B162/2</f>
        <v>10418.465</v>
      </c>
      <c r="D162" s="56">
        <v>44519</v>
      </c>
      <c r="E162" s="10" t="s">
        <v>1177</v>
      </c>
      <c r="F162" s="46" t="s">
        <v>1620</v>
      </c>
      <c r="G162" s="46" t="s">
        <v>1621</v>
      </c>
      <c r="H162" s="47" t="s">
        <v>1747</v>
      </c>
    </row>
    <row r="163" spans="1:8" ht="13.5" customHeight="1" x14ac:dyDescent="0.25">
      <c r="A163" s="15"/>
      <c r="B163" s="44">
        <v>32449.45</v>
      </c>
      <c r="C163" s="44">
        <f>B163/2</f>
        <v>16224.725</v>
      </c>
      <c r="D163" s="56">
        <v>44519</v>
      </c>
      <c r="E163" s="10" t="s">
        <v>1177</v>
      </c>
      <c r="F163" s="46" t="s">
        <v>1622</v>
      </c>
      <c r="G163" s="46" t="s">
        <v>1623</v>
      </c>
      <c r="H163" s="47" t="s">
        <v>1748</v>
      </c>
    </row>
    <row r="164" spans="1:8" ht="13.5" customHeight="1" x14ac:dyDescent="0.25">
      <c r="A164" s="15"/>
      <c r="B164" s="44"/>
      <c r="C164" s="44"/>
      <c r="D164" s="45"/>
      <c r="E164" s="45"/>
      <c r="F164" s="46"/>
      <c r="G164" s="46"/>
      <c r="H164" s="47"/>
    </row>
    <row r="165" spans="1:8" ht="13.5" customHeight="1" x14ac:dyDescent="0.25">
      <c r="A165" s="37" t="s">
        <v>7</v>
      </c>
      <c r="B165" s="49">
        <f>SUM(B150:B163)</f>
        <v>144268.82</v>
      </c>
      <c r="C165" s="49">
        <f>SUM(C150:C163)</f>
        <v>72134.41</v>
      </c>
      <c r="D165" s="6"/>
      <c r="E165" s="10"/>
      <c r="F165" s="46"/>
      <c r="G165" s="46"/>
      <c r="H165" s="47"/>
    </row>
    <row r="166" spans="1:8" ht="13.5" customHeight="1" x14ac:dyDescent="0.25">
      <c r="A166" s="15"/>
      <c r="B166" s="6"/>
      <c r="C166" s="6"/>
      <c r="D166" s="6"/>
      <c r="E166" s="10"/>
      <c r="F166" s="10"/>
      <c r="G166" s="24"/>
      <c r="H166" s="11"/>
    </row>
    <row r="167" spans="1:8" ht="13.5" customHeight="1" x14ac:dyDescent="0.2">
      <c r="A167" s="27" t="s">
        <v>3</v>
      </c>
      <c r="B167" s="26" t="s">
        <v>4</v>
      </c>
      <c r="C167" s="25" t="s">
        <v>5</v>
      </c>
      <c r="D167" s="25" t="s">
        <v>22</v>
      </c>
      <c r="E167" s="25" t="s">
        <v>19</v>
      </c>
      <c r="F167" s="25" t="s">
        <v>50</v>
      </c>
      <c r="G167" s="25" t="s">
        <v>49</v>
      </c>
      <c r="H167" s="27" t="s">
        <v>6</v>
      </c>
    </row>
    <row r="168" spans="1:8" ht="13.5" customHeight="1" x14ac:dyDescent="0.25">
      <c r="A168" s="9" t="s">
        <v>9</v>
      </c>
      <c r="B168" s="44">
        <v>994</v>
      </c>
      <c r="C168" s="44">
        <v>497</v>
      </c>
      <c r="D168" s="45">
        <v>44383</v>
      </c>
      <c r="E168" s="6" t="s">
        <v>1183</v>
      </c>
      <c r="F168" s="46" t="s">
        <v>1079</v>
      </c>
      <c r="G168" s="46" t="s">
        <v>178</v>
      </c>
      <c r="H168" s="47" t="s">
        <v>1353</v>
      </c>
    </row>
    <row r="169" spans="1:8" ht="13.5" customHeight="1" x14ac:dyDescent="0.25">
      <c r="A169" s="9" t="s">
        <v>10</v>
      </c>
      <c r="B169" s="44">
        <v>4844</v>
      </c>
      <c r="C169" s="44">
        <v>2422</v>
      </c>
      <c r="D169" s="45">
        <v>44383</v>
      </c>
      <c r="E169" s="6" t="s">
        <v>1183</v>
      </c>
      <c r="F169" s="46" t="s">
        <v>1080</v>
      </c>
      <c r="G169" s="46" t="s">
        <v>179</v>
      </c>
      <c r="H169" s="47" t="s">
        <v>1354</v>
      </c>
    </row>
    <row r="170" spans="1:8" ht="13.5" customHeight="1" x14ac:dyDescent="0.25">
      <c r="A170" s="15" t="s">
        <v>1463</v>
      </c>
      <c r="B170" s="44">
        <v>10565.33</v>
      </c>
      <c r="C170" s="44">
        <v>5282.67</v>
      </c>
      <c r="D170" s="45">
        <v>44383</v>
      </c>
      <c r="E170" s="6" t="s">
        <v>1183</v>
      </c>
      <c r="F170" s="46" t="s">
        <v>1081</v>
      </c>
      <c r="G170" s="46" t="s">
        <v>180</v>
      </c>
      <c r="H170" s="47" t="s">
        <v>1354</v>
      </c>
    </row>
    <row r="171" spans="1:8" ht="13.5" customHeight="1" x14ac:dyDescent="0.25">
      <c r="A171" s="15"/>
      <c r="B171" s="44">
        <v>9055.98</v>
      </c>
      <c r="C171" s="44">
        <v>4527.99</v>
      </c>
      <c r="D171" s="45">
        <v>44383</v>
      </c>
      <c r="E171" s="6" t="s">
        <v>1183</v>
      </c>
      <c r="F171" s="46" t="s">
        <v>1082</v>
      </c>
      <c r="G171" s="46" t="s">
        <v>181</v>
      </c>
      <c r="H171" s="47" t="s">
        <v>1355</v>
      </c>
    </row>
    <row r="172" spans="1:8" ht="13.5" customHeight="1" x14ac:dyDescent="0.25">
      <c r="A172" s="15"/>
      <c r="B172" s="44">
        <v>26041.71</v>
      </c>
      <c r="C172" s="44">
        <v>13020.86</v>
      </c>
      <c r="D172" s="45">
        <v>44383</v>
      </c>
      <c r="E172" s="6" t="s">
        <v>1183</v>
      </c>
      <c r="F172" s="46" t="s">
        <v>1083</v>
      </c>
      <c r="G172" s="46" t="s">
        <v>182</v>
      </c>
      <c r="H172" s="47" t="s">
        <v>1356</v>
      </c>
    </row>
    <row r="173" spans="1:8" ht="13.5" customHeight="1" x14ac:dyDescent="0.25">
      <c r="A173" s="15"/>
      <c r="B173" s="44">
        <v>5536.02</v>
      </c>
      <c r="C173" s="44">
        <v>2768.01</v>
      </c>
      <c r="D173" s="45">
        <v>44383</v>
      </c>
      <c r="E173" s="6" t="s">
        <v>1183</v>
      </c>
      <c r="F173" s="46" t="s">
        <v>1084</v>
      </c>
      <c r="G173" s="46" t="s">
        <v>183</v>
      </c>
      <c r="H173" s="47" t="s">
        <v>1352</v>
      </c>
    </row>
    <row r="174" spans="1:8" ht="13.5" customHeight="1" x14ac:dyDescent="0.25">
      <c r="A174" s="15"/>
      <c r="B174" s="44">
        <v>10070.91</v>
      </c>
      <c r="C174" s="44">
        <v>5035.46</v>
      </c>
      <c r="D174" s="45">
        <v>44383</v>
      </c>
      <c r="E174" s="6" t="s">
        <v>1183</v>
      </c>
      <c r="F174" s="46" t="s">
        <v>266</v>
      </c>
      <c r="G174" s="46" t="s">
        <v>267</v>
      </c>
      <c r="H174" s="47" t="s">
        <v>1357</v>
      </c>
    </row>
    <row r="175" spans="1:8" ht="13.5" customHeight="1" x14ac:dyDescent="0.25">
      <c r="A175" s="15"/>
      <c r="B175" s="44">
        <v>841.34</v>
      </c>
      <c r="C175" s="44">
        <f>B175/2</f>
        <v>420.67</v>
      </c>
      <c r="D175" s="56">
        <v>44519</v>
      </c>
      <c r="E175" s="6" t="s">
        <v>1183</v>
      </c>
      <c r="F175" s="46" t="s">
        <v>1624</v>
      </c>
      <c r="G175" s="46" t="s">
        <v>1625</v>
      </c>
      <c r="H175" s="47" t="s">
        <v>1749</v>
      </c>
    </row>
    <row r="176" spans="1:8" ht="13.5" customHeight="1" x14ac:dyDescent="0.25">
      <c r="A176" s="15"/>
      <c r="B176" s="6"/>
      <c r="C176" s="13"/>
      <c r="D176" s="6"/>
      <c r="E176" s="6"/>
      <c r="F176" s="10"/>
      <c r="G176" s="10"/>
      <c r="H176" s="15"/>
    </row>
    <row r="177" spans="1:8" ht="13.5" customHeight="1" x14ac:dyDescent="0.25">
      <c r="A177" s="37" t="s">
        <v>7</v>
      </c>
      <c r="B177" s="36">
        <f>SUM(B168:B175)</f>
        <v>67949.290000000008</v>
      </c>
      <c r="C177" s="36">
        <f>SUM(C168:C175)</f>
        <v>33974.659999999996</v>
      </c>
      <c r="D177" s="6"/>
      <c r="E177" s="6"/>
      <c r="F177" s="10"/>
      <c r="G177" s="10"/>
      <c r="H177" s="11"/>
    </row>
    <row r="178" spans="1:8" ht="13.5" customHeight="1" x14ac:dyDescent="0.25">
      <c r="A178" s="15"/>
      <c r="B178" s="6"/>
      <c r="C178" s="6"/>
      <c r="D178" s="6"/>
      <c r="E178" s="6"/>
      <c r="F178" s="10"/>
      <c r="G178" s="10"/>
      <c r="H178" s="11"/>
    </row>
    <row r="179" spans="1:8" ht="13.5" customHeight="1" x14ac:dyDescent="0.2">
      <c r="A179" s="27" t="s">
        <v>3</v>
      </c>
      <c r="B179" s="26" t="s">
        <v>4</v>
      </c>
      <c r="C179" s="25" t="s">
        <v>5</v>
      </c>
      <c r="D179" s="25" t="s">
        <v>22</v>
      </c>
      <c r="E179" s="25" t="s">
        <v>19</v>
      </c>
      <c r="F179" s="25" t="s">
        <v>50</v>
      </c>
      <c r="G179" s="25" t="s">
        <v>49</v>
      </c>
      <c r="H179" s="27" t="s">
        <v>6</v>
      </c>
    </row>
    <row r="180" spans="1:8" ht="13.5" customHeight="1" x14ac:dyDescent="0.25">
      <c r="A180" s="9" t="s">
        <v>440</v>
      </c>
      <c r="B180" s="57">
        <v>3920.34</v>
      </c>
      <c r="C180" s="57">
        <v>1960.17</v>
      </c>
      <c r="D180" s="56">
        <v>44397</v>
      </c>
      <c r="E180" s="6" t="s">
        <v>1567</v>
      </c>
      <c r="F180" s="65" t="s">
        <v>441</v>
      </c>
      <c r="G180" s="65" t="s">
        <v>442</v>
      </c>
      <c r="H180" s="66" t="s">
        <v>1345</v>
      </c>
    </row>
    <row r="181" spans="1:8" ht="13.5" customHeight="1" x14ac:dyDescent="0.25">
      <c r="A181" s="15" t="s">
        <v>1465</v>
      </c>
      <c r="B181" s="57">
        <v>2816.75</v>
      </c>
      <c r="C181" s="57">
        <v>1408.38</v>
      </c>
      <c r="D181" s="56">
        <v>44397</v>
      </c>
      <c r="E181" s="6" t="s">
        <v>1567</v>
      </c>
      <c r="F181" s="65" t="s">
        <v>443</v>
      </c>
      <c r="G181" s="65" t="s">
        <v>444</v>
      </c>
      <c r="H181" s="66" t="s">
        <v>1346</v>
      </c>
    </row>
    <row r="182" spans="1:8" ht="13.5" customHeight="1" x14ac:dyDescent="0.25">
      <c r="A182" s="15" t="s">
        <v>1464</v>
      </c>
      <c r="B182" s="12">
        <v>8296</v>
      </c>
      <c r="C182" s="13">
        <v>4148</v>
      </c>
      <c r="D182" s="56">
        <v>44397</v>
      </c>
      <c r="E182" s="6" t="s">
        <v>1567</v>
      </c>
      <c r="F182" s="7" t="s">
        <v>445</v>
      </c>
      <c r="G182" s="7" t="s">
        <v>446</v>
      </c>
      <c r="H182" s="11" t="s">
        <v>1347</v>
      </c>
    </row>
    <row r="183" spans="1:8" ht="13.5" customHeight="1" x14ac:dyDescent="0.25">
      <c r="A183" s="15"/>
      <c r="B183" s="12">
        <v>8233.52</v>
      </c>
      <c r="C183" s="13">
        <v>4116.76</v>
      </c>
      <c r="D183" s="56">
        <v>44397</v>
      </c>
      <c r="E183" s="6" t="s">
        <v>1567</v>
      </c>
      <c r="F183" s="7" t="s">
        <v>1078</v>
      </c>
      <c r="G183" s="7" t="s">
        <v>447</v>
      </c>
      <c r="H183" s="11" t="s">
        <v>1348</v>
      </c>
    </row>
    <row r="184" spans="1:8" ht="13.5" customHeight="1" x14ac:dyDescent="0.25">
      <c r="A184" s="15"/>
      <c r="B184" s="12">
        <v>5534.26</v>
      </c>
      <c r="C184" s="13">
        <v>2767.13</v>
      </c>
      <c r="D184" s="56">
        <v>44397</v>
      </c>
      <c r="E184" s="6" t="s">
        <v>1567</v>
      </c>
      <c r="F184" s="7" t="s">
        <v>448</v>
      </c>
      <c r="G184" s="7" t="s">
        <v>449</v>
      </c>
      <c r="H184" s="11" t="s">
        <v>1349</v>
      </c>
    </row>
    <row r="185" spans="1:8" ht="13.5" customHeight="1" x14ac:dyDescent="0.25">
      <c r="A185" s="15"/>
      <c r="B185" s="12"/>
      <c r="C185" s="13"/>
      <c r="D185" s="48"/>
      <c r="E185" s="7"/>
      <c r="F185" s="7"/>
      <c r="G185" s="7"/>
      <c r="H185" s="11"/>
    </row>
    <row r="186" spans="1:8" ht="13.5" customHeight="1" x14ac:dyDescent="0.25">
      <c r="A186" s="37" t="s">
        <v>7</v>
      </c>
      <c r="B186" s="49">
        <f>SUM(B180:B185)</f>
        <v>28800.870000000003</v>
      </c>
      <c r="C186" s="49">
        <f>SUM(C180:C185)</f>
        <v>14400.440000000002</v>
      </c>
      <c r="D186" s="6"/>
      <c r="E186" s="7"/>
      <c r="F186" s="7"/>
      <c r="G186" s="7"/>
      <c r="H186" s="11"/>
    </row>
    <row r="187" spans="1:8" ht="13.5" customHeight="1" x14ac:dyDescent="0.25">
      <c r="A187" s="15"/>
      <c r="B187" s="6"/>
      <c r="C187" s="6"/>
      <c r="D187" s="6"/>
      <c r="E187" s="6"/>
      <c r="F187" s="10"/>
      <c r="G187" s="10"/>
      <c r="H187" s="11"/>
    </row>
    <row r="188" spans="1:8" ht="13.5" customHeight="1" x14ac:dyDescent="0.2">
      <c r="A188" s="27" t="s">
        <v>3</v>
      </c>
      <c r="B188" s="26" t="s">
        <v>4</v>
      </c>
      <c r="C188" s="25" t="s">
        <v>5</v>
      </c>
      <c r="D188" s="25" t="s">
        <v>22</v>
      </c>
      <c r="E188" s="25" t="s">
        <v>19</v>
      </c>
      <c r="F188" s="25" t="s">
        <v>50</v>
      </c>
      <c r="G188" s="25" t="s">
        <v>49</v>
      </c>
      <c r="H188" s="27" t="s">
        <v>6</v>
      </c>
    </row>
    <row r="189" spans="1:8" ht="13.5" customHeight="1" x14ac:dyDescent="0.25">
      <c r="A189" s="9" t="s">
        <v>15</v>
      </c>
      <c r="B189" s="44">
        <v>115679.24</v>
      </c>
      <c r="C189" s="44">
        <v>57839.62</v>
      </c>
      <c r="D189" s="45">
        <v>44391</v>
      </c>
      <c r="E189" s="51" t="s">
        <v>1184</v>
      </c>
      <c r="F189" s="46" t="s">
        <v>1077</v>
      </c>
      <c r="G189" s="46" t="s">
        <v>106</v>
      </c>
      <c r="H189" s="47" t="s">
        <v>1369</v>
      </c>
    </row>
    <row r="190" spans="1:8" ht="13.5" customHeight="1" x14ac:dyDescent="0.25">
      <c r="A190" s="9" t="s">
        <v>16</v>
      </c>
      <c r="B190" s="44">
        <v>37156.33</v>
      </c>
      <c r="C190" s="44">
        <v>18578.169999999998</v>
      </c>
      <c r="D190" s="45">
        <v>44391</v>
      </c>
      <c r="E190" s="51" t="s">
        <v>1184</v>
      </c>
      <c r="F190" s="46" t="s">
        <v>1076</v>
      </c>
      <c r="G190" s="46" t="s">
        <v>184</v>
      </c>
      <c r="H190" s="47" t="s">
        <v>1370</v>
      </c>
    </row>
    <row r="191" spans="1:8" ht="13.5" customHeight="1" x14ac:dyDescent="0.25">
      <c r="A191" s="15" t="s">
        <v>1466</v>
      </c>
      <c r="B191" s="6"/>
      <c r="C191" s="13"/>
      <c r="D191" s="48"/>
      <c r="E191" s="51"/>
      <c r="F191" s="10"/>
      <c r="G191" s="10"/>
      <c r="H191" s="11"/>
    </row>
    <row r="192" spans="1:8" ht="13.5" customHeight="1" x14ac:dyDescent="0.25">
      <c r="A192" s="37" t="s">
        <v>7</v>
      </c>
      <c r="B192" s="36">
        <f>SUM(B189:B190)</f>
        <v>152835.57</v>
      </c>
      <c r="C192" s="36">
        <f>SUM(C189:C190)</f>
        <v>76417.790000000008</v>
      </c>
      <c r="D192" s="6"/>
      <c r="E192" s="6"/>
      <c r="F192" s="10"/>
      <c r="G192" s="10"/>
      <c r="H192" s="11"/>
    </row>
    <row r="193" spans="1:8" ht="13.5" customHeight="1" x14ac:dyDescent="0.25">
      <c r="A193" s="15"/>
      <c r="B193" s="6"/>
      <c r="C193" s="6"/>
      <c r="D193" s="6"/>
      <c r="E193" s="6"/>
      <c r="F193" s="10"/>
      <c r="G193" s="10"/>
      <c r="H193" s="11"/>
    </row>
    <row r="194" spans="1:8" ht="13.5" customHeight="1" x14ac:dyDescent="0.2">
      <c r="A194" s="27" t="s">
        <v>3</v>
      </c>
      <c r="B194" s="26" t="s">
        <v>4</v>
      </c>
      <c r="C194" s="25" t="s">
        <v>5</v>
      </c>
      <c r="D194" s="25" t="s">
        <v>22</v>
      </c>
      <c r="E194" s="25" t="s">
        <v>19</v>
      </c>
      <c r="F194" s="25" t="s">
        <v>50</v>
      </c>
      <c r="G194" s="25" t="s">
        <v>49</v>
      </c>
      <c r="H194" s="27" t="s">
        <v>6</v>
      </c>
    </row>
    <row r="195" spans="1:8" ht="13.5" customHeight="1" x14ac:dyDescent="0.25">
      <c r="A195" s="9" t="s">
        <v>1548</v>
      </c>
      <c r="B195" s="44">
        <v>3746.3</v>
      </c>
      <c r="C195" s="44">
        <v>1873.15</v>
      </c>
      <c r="D195" s="45">
        <v>44316</v>
      </c>
      <c r="E195" s="10" t="s">
        <v>1549</v>
      </c>
      <c r="F195" s="46" t="s">
        <v>1550</v>
      </c>
      <c r="G195" s="46" t="s">
        <v>1551</v>
      </c>
      <c r="H195" s="47" t="s">
        <v>1561</v>
      </c>
    </row>
    <row r="196" spans="1:8" ht="13.5" customHeight="1" x14ac:dyDescent="0.25">
      <c r="A196" s="9" t="s">
        <v>1552</v>
      </c>
      <c r="B196" s="44">
        <v>4053.33</v>
      </c>
      <c r="C196" s="44">
        <v>2026.67</v>
      </c>
      <c r="D196" s="45">
        <v>44316</v>
      </c>
      <c r="E196" s="10" t="s">
        <v>1549</v>
      </c>
      <c r="F196" s="46" t="s">
        <v>1553</v>
      </c>
      <c r="G196" s="46" t="s">
        <v>1554</v>
      </c>
      <c r="H196" s="47" t="s">
        <v>1562</v>
      </c>
    </row>
    <row r="197" spans="1:8" ht="13.5" customHeight="1" x14ac:dyDescent="0.25">
      <c r="A197" s="9" t="s">
        <v>1726</v>
      </c>
      <c r="B197" s="44">
        <v>798.08</v>
      </c>
      <c r="C197" s="44">
        <v>399.04</v>
      </c>
      <c r="D197" s="45">
        <v>44316</v>
      </c>
      <c r="E197" s="10" t="s">
        <v>1549</v>
      </c>
      <c r="F197" s="46" t="s">
        <v>1555</v>
      </c>
      <c r="G197" s="46" t="s">
        <v>1556</v>
      </c>
      <c r="H197" s="47" t="s">
        <v>1562</v>
      </c>
    </row>
    <row r="198" spans="1:8" ht="13.5" customHeight="1" x14ac:dyDescent="0.25">
      <c r="A198" s="9"/>
      <c r="B198" s="44">
        <v>4256</v>
      </c>
      <c r="C198" s="44">
        <v>2128</v>
      </c>
      <c r="D198" s="45">
        <v>44316</v>
      </c>
      <c r="E198" s="10" t="s">
        <v>1549</v>
      </c>
      <c r="F198" s="46" t="s">
        <v>1557</v>
      </c>
      <c r="G198" s="46" t="s">
        <v>1558</v>
      </c>
      <c r="H198" s="47" t="s">
        <v>1563</v>
      </c>
    </row>
    <row r="199" spans="1:8" ht="13.5" customHeight="1" x14ac:dyDescent="0.25">
      <c r="A199" s="9"/>
      <c r="B199" s="44">
        <v>682.14</v>
      </c>
      <c r="C199" s="44">
        <v>341.07</v>
      </c>
      <c r="D199" s="45">
        <v>44316</v>
      </c>
      <c r="E199" s="10" t="s">
        <v>1549</v>
      </c>
      <c r="F199" s="46" t="s">
        <v>1559</v>
      </c>
      <c r="G199" s="46" t="s">
        <v>1560</v>
      </c>
      <c r="H199" s="47" t="s">
        <v>1563</v>
      </c>
    </row>
    <row r="200" spans="1:8" ht="13.5" customHeight="1" x14ac:dyDescent="0.25">
      <c r="A200" s="9"/>
      <c r="B200" s="44">
        <v>3841.96</v>
      </c>
      <c r="C200" s="44">
        <f>B200/2</f>
        <v>1920.98</v>
      </c>
      <c r="D200" s="56">
        <v>44519</v>
      </c>
      <c r="E200" s="10" t="s">
        <v>1549</v>
      </c>
      <c r="F200" s="46" t="s">
        <v>1626</v>
      </c>
      <c r="G200" s="46" t="s">
        <v>1627</v>
      </c>
      <c r="H200" s="47" t="s">
        <v>1750</v>
      </c>
    </row>
    <row r="201" spans="1:8" ht="13.5" customHeight="1" x14ac:dyDescent="0.25">
      <c r="A201" s="9"/>
      <c r="B201" s="12"/>
      <c r="C201" s="13"/>
      <c r="D201" s="48"/>
      <c r="E201" s="6"/>
      <c r="F201" s="47"/>
      <c r="G201" s="47"/>
      <c r="H201" s="47"/>
    </row>
    <row r="202" spans="1:8" ht="13.5" customHeight="1" x14ac:dyDescent="0.25">
      <c r="A202" s="37" t="s">
        <v>7</v>
      </c>
      <c r="B202" s="49">
        <f>SUM(B195:B200)</f>
        <v>17377.810000000001</v>
      </c>
      <c r="C202" s="36">
        <f>SUM(C195:C200)</f>
        <v>8688.91</v>
      </c>
      <c r="D202" s="6"/>
      <c r="E202" s="48"/>
      <c r="F202" s="24"/>
      <c r="G202" s="7"/>
      <c r="H202" s="9"/>
    </row>
    <row r="203" spans="1:8" ht="13.5" customHeight="1" x14ac:dyDescent="0.25">
      <c r="A203" s="15"/>
      <c r="B203" s="6"/>
      <c r="C203" s="6"/>
      <c r="D203" s="6"/>
      <c r="E203" s="6"/>
      <c r="F203" s="10"/>
      <c r="G203" s="10"/>
      <c r="H203" s="11"/>
    </row>
    <row r="204" spans="1:8" ht="13.5" customHeight="1" x14ac:dyDescent="0.2">
      <c r="A204" s="27" t="s">
        <v>3</v>
      </c>
      <c r="B204" s="26" t="s">
        <v>4</v>
      </c>
      <c r="C204" s="25" t="s">
        <v>5</v>
      </c>
      <c r="D204" s="25" t="s">
        <v>22</v>
      </c>
      <c r="E204" s="25" t="s">
        <v>19</v>
      </c>
      <c r="F204" s="25" t="s">
        <v>50</v>
      </c>
      <c r="G204" s="25" t="s">
        <v>49</v>
      </c>
      <c r="H204" s="27" t="s">
        <v>6</v>
      </c>
    </row>
    <row r="205" spans="1:8" ht="13.5" customHeight="1" x14ac:dyDescent="0.25">
      <c r="A205" s="9" t="s">
        <v>450</v>
      </c>
      <c r="B205" s="44">
        <v>2847.67</v>
      </c>
      <c r="C205" s="44">
        <v>1423.84</v>
      </c>
      <c r="D205" s="45">
        <v>44400</v>
      </c>
      <c r="E205" s="10" t="s">
        <v>1575</v>
      </c>
      <c r="F205" s="46" t="s">
        <v>451</v>
      </c>
      <c r="G205" s="46" t="s">
        <v>185</v>
      </c>
      <c r="H205" s="47" t="s">
        <v>1350</v>
      </c>
    </row>
    <row r="206" spans="1:8" ht="13.5" customHeight="1" x14ac:dyDescent="0.25">
      <c r="A206" s="9" t="s">
        <v>1467</v>
      </c>
      <c r="B206" s="44"/>
      <c r="C206" s="44"/>
      <c r="D206" s="45"/>
      <c r="E206" s="7"/>
      <c r="F206" s="46"/>
      <c r="G206" s="46"/>
      <c r="H206" s="47"/>
    </row>
    <row r="207" spans="1:8" ht="13.5" customHeight="1" x14ac:dyDescent="0.25">
      <c r="A207" s="9" t="s">
        <v>1468</v>
      </c>
      <c r="B207" s="12"/>
      <c r="C207" s="13"/>
      <c r="D207" s="48"/>
      <c r="E207" s="51"/>
      <c r="F207" s="7"/>
      <c r="G207" s="7"/>
      <c r="H207" s="9"/>
    </row>
    <row r="208" spans="1:8" ht="13.5" customHeight="1" x14ac:dyDescent="0.25">
      <c r="A208" s="37" t="s">
        <v>7</v>
      </c>
      <c r="B208" s="36">
        <f>SUM(B205:B206)</f>
        <v>2847.67</v>
      </c>
      <c r="C208" s="36">
        <f>SUM(C205:C206)</f>
        <v>1423.84</v>
      </c>
      <c r="D208" s="6"/>
      <c r="E208" s="6"/>
      <c r="F208" s="7"/>
      <c r="G208" s="7"/>
      <c r="H208" s="14"/>
    </row>
    <row r="209" spans="1:8" ht="13.5" customHeight="1" x14ac:dyDescent="0.25">
      <c r="A209" s="15"/>
      <c r="B209" s="6"/>
      <c r="C209" s="6"/>
      <c r="D209" s="6"/>
      <c r="E209" s="6"/>
      <c r="F209" s="10"/>
      <c r="G209" s="10"/>
      <c r="H209" s="11"/>
    </row>
    <row r="210" spans="1:8" ht="13.5" customHeight="1" x14ac:dyDescent="0.2">
      <c r="A210" s="27" t="s">
        <v>3</v>
      </c>
      <c r="B210" s="26" t="s">
        <v>4</v>
      </c>
      <c r="C210" s="25" t="s">
        <v>5</v>
      </c>
      <c r="D210" s="25" t="s">
        <v>22</v>
      </c>
      <c r="E210" s="25" t="s">
        <v>19</v>
      </c>
      <c r="F210" s="25" t="s">
        <v>50</v>
      </c>
      <c r="G210" s="25" t="s">
        <v>49</v>
      </c>
      <c r="H210" s="27" t="s">
        <v>6</v>
      </c>
    </row>
    <row r="211" spans="1:8" ht="13.5" customHeight="1" x14ac:dyDescent="0.25">
      <c r="A211" s="9" t="s">
        <v>395</v>
      </c>
      <c r="B211" s="44">
        <v>5240</v>
      </c>
      <c r="C211" s="44">
        <v>2620</v>
      </c>
      <c r="D211" s="45">
        <v>44398</v>
      </c>
      <c r="E211" s="10" t="s">
        <v>1569</v>
      </c>
      <c r="F211" s="46" t="s">
        <v>970</v>
      </c>
      <c r="G211" s="46" t="s">
        <v>1129</v>
      </c>
      <c r="H211" s="47" t="s">
        <v>1371</v>
      </c>
    </row>
    <row r="212" spans="1:8" ht="13.5" customHeight="1" x14ac:dyDescent="0.25">
      <c r="A212" s="9" t="s">
        <v>1469</v>
      </c>
      <c r="B212" s="44">
        <v>7807.98</v>
      </c>
      <c r="C212" s="44">
        <v>3903.99</v>
      </c>
      <c r="D212" s="45">
        <v>44398</v>
      </c>
      <c r="E212" s="10" t="s">
        <v>1569</v>
      </c>
      <c r="F212" s="46" t="s">
        <v>1797</v>
      </c>
      <c r="G212" s="46" t="s">
        <v>1130</v>
      </c>
      <c r="H212" s="47" t="s">
        <v>1372</v>
      </c>
    </row>
    <row r="213" spans="1:8" ht="13.5" customHeight="1" x14ac:dyDescent="0.25">
      <c r="A213" s="9" t="s">
        <v>1470</v>
      </c>
      <c r="B213" s="44">
        <v>889</v>
      </c>
      <c r="C213" s="44">
        <v>444.5</v>
      </c>
      <c r="D213" s="45">
        <v>44398</v>
      </c>
      <c r="E213" s="10" t="s">
        <v>1569</v>
      </c>
      <c r="F213" s="46" t="s">
        <v>971</v>
      </c>
      <c r="G213" s="46" t="s">
        <v>1131</v>
      </c>
      <c r="H213" s="47" t="s">
        <v>1373</v>
      </c>
    </row>
    <row r="214" spans="1:8" ht="13.5" customHeight="1" x14ac:dyDescent="0.25">
      <c r="A214" s="9"/>
      <c r="B214" s="44">
        <v>667.15</v>
      </c>
      <c r="C214" s="44">
        <v>333.58</v>
      </c>
      <c r="D214" s="45">
        <v>44398</v>
      </c>
      <c r="E214" s="10" t="s">
        <v>1569</v>
      </c>
      <c r="F214" s="46" t="s">
        <v>1075</v>
      </c>
      <c r="G214" s="46" t="s">
        <v>185</v>
      </c>
      <c r="H214" s="47" t="s">
        <v>1374</v>
      </c>
    </row>
    <row r="215" spans="1:8" ht="13.5" customHeight="1" x14ac:dyDescent="0.25">
      <c r="A215" s="9"/>
      <c r="B215" s="44">
        <v>1183.3399999999999</v>
      </c>
      <c r="C215" s="44">
        <v>591.66999999999996</v>
      </c>
      <c r="D215" s="45">
        <v>44398</v>
      </c>
      <c r="E215" s="10" t="s">
        <v>1569</v>
      </c>
      <c r="F215" s="46" t="s">
        <v>268</v>
      </c>
      <c r="G215" s="46" t="s">
        <v>269</v>
      </c>
      <c r="H215" s="47" t="s">
        <v>1375</v>
      </c>
    </row>
    <row r="216" spans="1:8" ht="13.5" customHeight="1" x14ac:dyDescent="0.25">
      <c r="A216" s="9"/>
      <c r="B216" s="12"/>
      <c r="C216" s="13"/>
      <c r="D216" s="48"/>
      <c r="E216" s="10"/>
      <c r="F216" s="7"/>
      <c r="G216" s="7"/>
      <c r="H216" s="9"/>
    </row>
    <row r="217" spans="1:8" ht="13.5" customHeight="1" x14ac:dyDescent="0.25">
      <c r="A217" s="37" t="s">
        <v>7</v>
      </c>
      <c r="B217" s="36">
        <f>SUM(B211:B216)</f>
        <v>15787.47</v>
      </c>
      <c r="C217" s="36">
        <f>SUM(C211:C216)</f>
        <v>7893.74</v>
      </c>
      <c r="D217" s="6"/>
      <c r="E217" s="7"/>
      <c r="F217" s="7"/>
      <c r="G217" s="7"/>
      <c r="H217" s="14"/>
    </row>
    <row r="218" spans="1:8" ht="13.5" customHeight="1" x14ac:dyDescent="0.25">
      <c r="A218" s="15"/>
      <c r="B218" s="6"/>
      <c r="C218" s="6"/>
      <c r="D218" s="6"/>
      <c r="E218" s="6"/>
      <c r="F218" s="10"/>
      <c r="G218" s="10"/>
      <c r="H218" s="11"/>
    </row>
    <row r="219" spans="1:8" ht="13.5" customHeight="1" x14ac:dyDescent="0.2">
      <c r="A219" s="27" t="s">
        <v>3</v>
      </c>
      <c r="B219" s="26" t="s">
        <v>4</v>
      </c>
      <c r="C219" s="25" t="s">
        <v>5</v>
      </c>
      <c r="D219" s="25" t="s">
        <v>22</v>
      </c>
      <c r="E219" s="25" t="s">
        <v>19</v>
      </c>
      <c r="F219" s="25" t="s">
        <v>50</v>
      </c>
      <c r="G219" s="25" t="s">
        <v>49</v>
      </c>
      <c r="H219" s="27" t="s">
        <v>6</v>
      </c>
    </row>
    <row r="220" spans="1:8" ht="13.5" customHeight="1" x14ac:dyDescent="0.25">
      <c r="A220" s="9" t="s">
        <v>27</v>
      </c>
      <c r="B220" s="44">
        <v>7827.55</v>
      </c>
      <c r="C220" s="44">
        <v>3913.78</v>
      </c>
      <c r="D220" s="45">
        <v>44383</v>
      </c>
      <c r="E220" s="51" t="s">
        <v>1185</v>
      </c>
      <c r="F220" s="46" t="s">
        <v>270</v>
      </c>
      <c r="G220" s="46" t="s">
        <v>271</v>
      </c>
      <c r="H220" s="47" t="s">
        <v>1223</v>
      </c>
    </row>
    <row r="221" spans="1:8" ht="13.5" customHeight="1" x14ac:dyDescent="0.25">
      <c r="A221" s="9" t="s">
        <v>28</v>
      </c>
      <c r="B221" s="44">
        <v>5844.91</v>
      </c>
      <c r="C221" s="44">
        <v>2922.46</v>
      </c>
      <c r="D221" s="45">
        <v>44383</v>
      </c>
      <c r="E221" s="51" t="s">
        <v>1185</v>
      </c>
      <c r="F221" s="46" t="s">
        <v>272</v>
      </c>
      <c r="G221" s="46" t="s">
        <v>273</v>
      </c>
      <c r="H221" s="47" t="s">
        <v>1224</v>
      </c>
    </row>
    <row r="222" spans="1:8" ht="13.5" customHeight="1" x14ac:dyDescent="0.25">
      <c r="A222" s="9" t="s">
        <v>1471</v>
      </c>
      <c r="B222" s="44">
        <v>798.08</v>
      </c>
      <c r="C222" s="44">
        <f>B222/2</f>
        <v>399.04</v>
      </c>
      <c r="D222" s="56">
        <v>44519</v>
      </c>
      <c r="E222" s="51" t="s">
        <v>1185</v>
      </c>
      <c r="F222" s="46" t="s">
        <v>1628</v>
      </c>
      <c r="G222" s="46" t="s">
        <v>1629</v>
      </c>
      <c r="H222" s="47" t="s">
        <v>1751</v>
      </c>
    </row>
    <row r="223" spans="1:8" ht="13.5" customHeight="1" x14ac:dyDescent="0.25">
      <c r="A223" s="9"/>
      <c r="B223" s="12"/>
      <c r="C223" s="13"/>
      <c r="D223" s="48"/>
      <c r="E223" s="51"/>
      <c r="F223" s="7"/>
      <c r="G223" s="7"/>
      <c r="H223" s="9"/>
    </row>
    <row r="224" spans="1:8" ht="13.5" customHeight="1" x14ac:dyDescent="0.25">
      <c r="A224" s="37" t="s">
        <v>7</v>
      </c>
      <c r="B224" s="36">
        <f>SUM(B220:B222)</f>
        <v>14470.539999999999</v>
      </c>
      <c r="C224" s="36">
        <f>SUM(C220:C222)</f>
        <v>7235.28</v>
      </c>
      <c r="D224" s="6"/>
      <c r="E224" s="6"/>
      <c r="F224" s="7"/>
      <c r="G224" s="7"/>
      <c r="H224" s="14"/>
    </row>
    <row r="225" spans="1:9" ht="13.5" customHeight="1" x14ac:dyDescent="0.25">
      <c r="A225" s="15"/>
      <c r="B225" s="6"/>
      <c r="C225" s="6"/>
      <c r="D225" s="6"/>
      <c r="E225" s="6"/>
      <c r="F225" s="10"/>
      <c r="G225" s="10"/>
      <c r="H225" s="11"/>
    </row>
    <row r="226" spans="1:9" ht="13.5" customHeight="1" x14ac:dyDescent="0.2">
      <c r="A226" s="27" t="s">
        <v>3</v>
      </c>
      <c r="B226" s="26" t="s">
        <v>4</v>
      </c>
      <c r="C226" s="25" t="s">
        <v>5</v>
      </c>
      <c r="D226" s="25" t="s">
        <v>22</v>
      </c>
      <c r="E226" s="25" t="s">
        <v>19</v>
      </c>
      <c r="F226" s="25" t="s">
        <v>50</v>
      </c>
      <c r="G226" s="25" t="s">
        <v>49</v>
      </c>
      <c r="H226" s="27" t="s">
        <v>6</v>
      </c>
    </row>
    <row r="227" spans="1:9" ht="13.5" customHeight="1" x14ac:dyDescent="0.25">
      <c r="A227" s="9" t="s">
        <v>54</v>
      </c>
      <c r="B227" s="44">
        <v>1826.67</v>
      </c>
      <c r="C227" s="44">
        <v>913.34</v>
      </c>
      <c r="D227" s="45">
        <v>44526</v>
      </c>
      <c r="E227" s="51" t="s">
        <v>1178</v>
      </c>
      <c r="F227" s="46" t="s">
        <v>274</v>
      </c>
      <c r="G227" s="46" t="s">
        <v>275</v>
      </c>
      <c r="H227" s="47" t="s">
        <v>1801</v>
      </c>
    </row>
    <row r="228" spans="1:9" ht="13.5" customHeight="1" x14ac:dyDescent="0.25">
      <c r="A228" s="9" t="s">
        <v>58</v>
      </c>
      <c r="B228" s="44">
        <v>0</v>
      </c>
      <c r="C228" s="44">
        <v>360</v>
      </c>
      <c r="D228" s="45">
        <v>44397</v>
      </c>
      <c r="E228" s="51" t="s">
        <v>1178</v>
      </c>
      <c r="F228" s="46" t="s">
        <v>1799</v>
      </c>
      <c r="G228" s="46" t="s">
        <v>1800</v>
      </c>
      <c r="H228" s="47" t="s">
        <v>1802</v>
      </c>
    </row>
    <row r="229" spans="1:9" ht="13.5" customHeight="1" x14ac:dyDescent="0.25">
      <c r="A229" s="9" t="s">
        <v>1566</v>
      </c>
      <c r="B229" s="44"/>
      <c r="C229" s="44"/>
      <c r="D229" s="45"/>
      <c r="E229" s="10"/>
      <c r="F229" s="46"/>
      <c r="G229" s="46"/>
      <c r="H229" s="47"/>
    </row>
    <row r="230" spans="1:9" ht="13.5" customHeight="1" x14ac:dyDescent="0.25">
      <c r="A230" s="35" t="s">
        <v>7</v>
      </c>
      <c r="B230" s="36">
        <f>SUM(B227:B229)</f>
        <v>1826.67</v>
      </c>
      <c r="C230" s="36">
        <f>SUM(C227:C229)</f>
        <v>1273.3400000000001</v>
      </c>
      <c r="D230" s="6"/>
      <c r="E230" s="6"/>
      <c r="F230" s="7"/>
      <c r="G230" s="7"/>
      <c r="H230" s="14"/>
    </row>
    <row r="231" spans="1:9" ht="13.5" customHeight="1" x14ac:dyDescent="0.25">
      <c r="A231" s="15"/>
      <c r="B231" s="6"/>
      <c r="C231" s="6"/>
      <c r="D231" s="6"/>
      <c r="E231" s="6"/>
      <c r="F231" s="10"/>
      <c r="G231" s="10"/>
      <c r="H231" s="11"/>
    </row>
    <row r="232" spans="1:9" ht="13.5" customHeight="1" x14ac:dyDescent="0.2">
      <c r="A232" s="27" t="s">
        <v>3</v>
      </c>
      <c r="B232" s="26" t="s">
        <v>4</v>
      </c>
      <c r="C232" s="25" t="s">
        <v>5</v>
      </c>
      <c r="D232" s="25" t="s">
        <v>22</v>
      </c>
      <c r="E232" s="25" t="s">
        <v>19</v>
      </c>
      <c r="F232" s="25" t="s">
        <v>50</v>
      </c>
      <c r="G232" s="25" t="s">
        <v>49</v>
      </c>
      <c r="H232" s="27" t="s">
        <v>6</v>
      </c>
    </row>
    <row r="233" spans="1:9" ht="13.5" customHeight="1" x14ac:dyDescent="0.25">
      <c r="A233" s="9" t="s">
        <v>1187</v>
      </c>
      <c r="B233" s="44">
        <v>2720</v>
      </c>
      <c r="C233" s="44">
        <v>1360</v>
      </c>
      <c r="D233" s="45">
        <v>44383</v>
      </c>
      <c r="E233" s="51" t="s">
        <v>1186</v>
      </c>
      <c r="F233" s="46" t="s">
        <v>452</v>
      </c>
      <c r="G233" s="46" t="s">
        <v>453</v>
      </c>
      <c r="H233" s="47" t="s">
        <v>1229</v>
      </c>
    </row>
    <row r="234" spans="1:9" ht="13.5" customHeight="1" x14ac:dyDescent="0.25">
      <c r="A234" s="9" t="s">
        <v>55</v>
      </c>
      <c r="B234" s="44">
        <v>4279.08</v>
      </c>
      <c r="C234" s="44">
        <f>B234/2</f>
        <v>2139.54</v>
      </c>
      <c r="D234" s="56">
        <v>44519</v>
      </c>
      <c r="E234" s="51" t="s">
        <v>1186</v>
      </c>
      <c r="F234" s="46" t="s">
        <v>1630</v>
      </c>
      <c r="G234" s="46" t="s">
        <v>1607</v>
      </c>
      <c r="H234" s="47" t="s">
        <v>1752</v>
      </c>
      <c r="I234" s="6"/>
    </row>
    <row r="235" spans="1:9" ht="13.5" customHeight="1" x14ac:dyDescent="0.25">
      <c r="A235" s="9" t="s">
        <v>1472</v>
      </c>
      <c r="B235" s="55"/>
      <c r="C235" s="55"/>
      <c r="D235" s="56"/>
      <c r="E235" s="51"/>
      <c r="F235" s="53"/>
      <c r="G235" s="53"/>
      <c r="H235" s="54"/>
      <c r="I235" s="28"/>
    </row>
    <row r="236" spans="1:9" ht="13.5" customHeight="1" x14ac:dyDescent="0.25">
      <c r="A236" s="35" t="s">
        <v>7</v>
      </c>
      <c r="B236" s="36">
        <f>SUM(B233:B235)</f>
        <v>6999.08</v>
      </c>
      <c r="C236" s="36">
        <f>SUM(C233:C235)</f>
        <v>3499.54</v>
      </c>
      <c r="D236" s="6"/>
      <c r="E236" s="6"/>
      <c r="F236" s="7"/>
      <c r="G236" s="7"/>
      <c r="H236" s="14"/>
    </row>
    <row r="237" spans="1:9" ht="13.5" customHeight="1" x14ac:dyDescent="0.25">
      <c r="A237" s="15"/>
      <c r="B237" s="6"/>
      <c r="C237" s="6"/>
      <c r="D237" s="6"/>
      <c r="E237" s="6"/>
      <c r="F237" s="10"/>
      <c r="G237" s="10"/>
      <c r="H237" s="11"/>
    </row>
    <row r="238" spans="1:9" ht="13.5" customHeight="1" x14ac:dyDescent="0.2">
      <c r="A238" s="27" t="s">
        <v>3</v>
      </c>
      <c r="B238" s="26" t="s">
        <v>4</v>
      </c>
      <c r="C238" s="25" t="s">
        <v>5</v>
      </c>
      <c r="D238" s="25" t="s">
        <v>22</v>
      </c>
      <c r="E238" s="25" t="s">
        <v>19</v>
      </c>
      <c r="F238" s="25" t="s">
        <v>50</v>
      </c>
      <c r="G238" s="25" t="s">
        <v>49</v>
      </c>
      <c r="H238" s="27" t="s">
        <v>6</v>
      </c>
    </row>
    <row r="239" spans="1:9" ht="13.5" customHeight="1" x14ac:dyDescent="0.25">
      <c r="A239" s="9" t="s">
        <v>454</v>
      </c>
      <c r="B239" s="55">
        <v>1148</v>
      </c>
      <c r="C239" s="55">
        <v>574</v>
      </c>
      <c r="D239" s="56">
        <v>44399</v>
      </c>
      <c r="E239" s="51" t="s">
        <v>1572</v>
      </c>
      <c r="F239" s="53" t="s">
        <v>455</v>
      </c>
      <c r="G239" s="53" t="s">
        <v>456</v>
      </c>
      <c r="H239" s="54" t="s">
        <v>1376</v>
      </c>
    </row>
    <row r="240" spans="1:9" ht="13.5" customHeight="1" x14ac:dyDescent="0.25">
      <c r="A240" s="9" t="s">
        <v>1473</v>
      </c>
      <c r="B240" s="44">
        <v>5856</v>
      </c>
      <c r="C240" s="44">
        <v>2928</v>
      </c>
      <c r="D240" s="56">
        <v>44399</v>
      </c>
      <c r="E240" s="51" t="s">
        <v>1572</v>
      </c>
      <c r="F240" s="46" t="s">
        <v>973</v>
      </c>
      <c r="G240" s="46" t="s">
        <v>1132</v>
      </c>
      <c r="H240" s="47" t="s">
        <v>1377</v>
      </c>
    </row>
    <row r="241" spans="1:8" ht="13.5" customHeight="1" x14ac:dyDescent="0.25">
      <c r="A241" s="9" t="s">
        <v>1474</v>
      </c>
      <c r="B241" s="44">
        <v>25418.14</v>
      </c>
      <c r="C241" s="44">
        <v>12709.07</v>
      </c>
      <c r="D241" s="56">
        <v>44399</v>
      </c>
      <c r="E241" s="51" t="s">
        <v>1572</v>
      </c>
      <c r="F241" s="46" t="s">
        <v>972</v>
      </c>
      <c r="G241" s="46" t="s">
        <v>1133</v>
      </c>
      <c r="H241" s="47" t="s">
        <v>1378</v>
      </c>
    </row>
    <row r="242" spans="1:8" ht="13.5" customHeight="1" x14ac:dyDescent="0.25">
      <c r="A242" s="9"/>
      <c r="B242" s="55"/>
      <c r="C242" s="55"/>
      <c r="D242" s="56"/>
      <c r="E242" s="7"/>
      <c r="F242" s="53"/>
      <c r="G242" s="53"/>
      <c r="H242" s="54"/>
    </row>
    <row r="243" spans="1:8" ht="13.5" customHeight="1" x14ac:dyDescent="0.25">
      <c r="A243" s="35" t="s">
        <v>7</v>
      </c>
      <c r="B243" s="36">
        <f>SUM(B239:B242)</f>
        <v>32422.14</v>
      </c>
      <c r="C243" s="36">
        <f>SUM(C239:C242)</f>
        <v>16211.07</v>
      </c>
      <c r="D243" s="6"/>
      <c r="E243" s="6"/>
      <c r="F243" s="7"/>
      <c r="G243" s="7"/>
      <c r="H243" s="14"/>
    </row>
    <row r="244" spans="1:8" ht="13.5" customHeight="1" x14ac:dyDescent="0.25">
      <c r="A244" s="15"/>
      <c r="B244" s="6"/>
      <c r="C244" s="6"/>
      <c r="D244" s="6"/>
      <c r="E244" s="6"/>
      <c r="F244" s="10"/>
      <c r="G244" s="10"/>
      <c r="H244" s="11"/>
    </row>
    <row r="245" spans="1:8" ht="13.5" customHeight="1" x14ac:dyDescent="0.2">
      <c r="A245" s="27" t="s">
        <v>3</v>
      </c>
      <c r="B245" s="26" t="s">
        <v>4</v>
      </c>
      <c r="C245" s="25" t="s">
        <v>5</v>
      </c>
      <c r="D245" s="25" t="s">
        <v>22</v>
      </c>
      <c r="E245" s="25" t="s">
        <v>19</v>
      </c>
      <c r="F245" s="25" t="s">
        <v>50</v>
      </c>
      <c r="G245" s="25" t="s">
        <v>49</v>
      </c>
      <c r="H245" s="27" t="s">
        <v>6</v>
      </c>
    </row>
    <row r="246" spans="1:8" ht="13.5" customHeight="1" x14ac:dyDescent="0.25">
      <c r="A246" s="9" t="s">
        <v>396</v>
      </c>
      <c r="B246" s="44">
        <v>3080</v>
      </c>
      <c r="C246" s="44">
        <v>1540</v>
      </c>
      <c r="D246" s="45">
        <v>44383</v>
      </c>
      <c r="E246" s="7" t="s">
        <v>1188</v>
      </c>
      <c r="F246" s="46" t="s">
        <v>276</v>
      </c>
      <c r="G246" s="46" t="s">
        <v>277</v>
      </c>
      <c r="H246" s="47" t="s">
        <v>1379</v>
      </c>
    </row>
    <row r="247" spans="1:8" ht="13.5" customHeight="1" x14ac:dyDescent="0.25">
      <c r="A247" s="9" t="s">
        <v>457</v>
      </c>
      <c r="B247" s="44">
        <v>77690.67</v>
      </c>
      <c r="C247" s="44">
        <v>38845.339999999997</v>
      </c>
      <c r="D247" s="45">
        <v>44383</v>
      </c>
      <c r="E247" s="7" t="s">
        <v>1188</v>
      </c>
      <c r="F247" s="46" t="s">
        <v>278</v>
      </c>
      <c r="G247" s="46" t="s">
        <v>279</v>
      </c>
      <c r="H247" s="47" t="s">
        <v>1380</v>
      </c>
    </row>
    <row r="248" spans="1:8" ht="13.5" customHeight="1" x14ac:dyDescent="0.25">
      <c r="A248" s="9" t="s">
        <v>1475</v>
      </c>
      <c r="B248" s="44">
        <v>98100</v>
      </c>
      <c r="C248" s="44">
        <v>49050</v>
      </c>
      <c r="D248" s="45">
        <v>44383</v>
      </c>
      <c r="E248" s="7" t="s">
        <v>1188</v>
      </c>
      <c r="F248" s="46" t="s">
        <v>974</v>
      </c>
      <c r="G248" s="46" t="s">
        <v>1134</v>
      </c>
      <c r="H248" s="47" t="s">
        <v>1528</v>
      </c>
    </row>
    <row r="249" spans="1:8" ht="13.5" customHeight="1" x14ac:dyDescent="0.25">
      <c r="A249" s="9"/>
      <c r="B249" s="44">
        <v>1430.27</v>
      </c>
      <c r="C249" s="44">
        <f t="shared" ref="C249:C259" si="2">B249/2</f>
        <v>715.13499999999999</v>
      </c>
      <c r="D249" s="45">
        <v>44383</v>
      </c>
      <c r="E249" s="7" t="s">
        <v>1188</v>
      </c>
      <c r="F249" s="46" t="s">
        <v>1061</v>
      </c>
      <c r="G249" s="46" t="s">
        <v>1135</v>
      </c>
      <c r="H249" s="47" t="s">
        <v>1529</v>
      </c>
    </row>
    <row r="250" spans="1:8" ht="13.5" customHeight="1" x14ac:dyDescent="0.25">
      <c r="A250" s="9"/>
      <c r="B250" s="44">
        <v>6969.58</v>
      </c>
      <c r="C250" s="44">
        <f t="shared" si="2"/>
        <v>3484.79</v>
      </c>
      <c r="D250" s="45">
        <v>44383</v>
      </c>
      <c r="E250" s="7" t="s">
        <v>1188</v>
      </c>
      <c r="F250" s="46" t="s">
        <v>1062</v>
      </c>
      <c r="G250" s="46" t="s">
        <v>1136</v>
      </c>
      <c r="H250" s="47" t="s">
        <v>1530</v>
      </c>
    </row>
    <row r="251" spans="1:8" ht="13.5" customHeight="1" x14ac:dyDescent="0.25">
      <c r="A251" s="9"/>
      <c r="B251" s="44">
        <v>637.70000000000005</v>
      </c>
      <c r="C251" s="44">
        <f t="shared" si="2"/>
        <v>318.85000000000002</v>
      </c>
      <c r="D251" s="45">
        <v>44383</v>
      </c>
      <c r="E251" s="7" t="s">
        <v>1188</v>
      </c>
      <c r="F251" s="46" t="s">
        <v>1063</v>
      </c>
      <c r="G251" s="46" t="s">
        <v>1137</v>
      </c>
      <c r="H251" s="47" t="s">
        <v>1531</v>
      </c>
    </row>
    <row r="252" spans="1:8" ht="13.5" customHeight="1" x14ac:dyDescent="0.25">
      <c r="A252" s="9"/>
      <c r="B252" s="44">
        <v>1219.28</v>
      </c>
      <c r="C252" s="44">
        <f t="shared" si="2"/>
        <v>609.64</v>
      </c>
      <c r="D252" s="45">
        <v>44383</v>
      </c>
      <c r="E252" s="7" t="s">
        <v>1188</v>
      </c>
      <c r="F252" s="46" t="s">
        <v>1064</v>
      </c>
      <c r="G252" s="46" t="s">
        <v>1138</v>
      </c>
      <c r="H252" s="47" t="s">
        <v>1532</v>
      </c>
    </row>
    <row r="253" spans="1:8" ht="13.5" customHeight="1" x14ac:dyDescent="0.25">
      <c r="A253" s="9"/>
      <c r="B253" s="44">
        <v>849.44</v>
      </c>
      <c r="C253" s="44">
        <f t="shared" si="2"/>
        <v>424.72</v>
      </c>
      <c r="D253" s="45">
        <v>44383</v>
      </c>
      <c r="E253" s="7" t="s">
        <v>1188</v>
      </c>
      <c r="F253" s="46" t="s">
        <v>1065</v>
      </c>
      <c r="G253" s="46" t="s">
        <v>1139</v>
      </c>
      <c r="H253" s="47" t="s">
        <v>1533</v>
      </c>
    </row>
    <row r="254" spans="1:8" ht="13.5" customHeight="1" x14ac:dyDescent="0.25">
      <c r="A254" s="9"/>
      <c r="B254" s="44">
        <v>662.4</v>
      </c>
      <c r="C254" s="44">
        <f t="shared" si="2"/>
        <v>331.2</v>
      </c>
      <c r="D254" s="45">
        <v>44383</v>
      </c>
      <c r="E254" s="7" t="s">
        <v>1188</v>
      </c>
      <c r="F254" s="46" t="s">
        <v>1066</v>
      </c>
      <c r="G254" s="46" t="s">
        <v>1140</v>
      </c>
      <c r="H254" s="47" t="s">
        <v>1533</v>
      </c>
    </row>
    <row r="255" spans="1:8" ht="13.5" customHeight="1" x14ac:dyDescent="0.25">
      <c r="A255" s="9"/>
      <c r="B255" s="44">
        <v>864.58</v>
      </c>
      <c r="C255" s="44">
        <f t="shared" si="2"/>
        <v>432.29</v>
      </c>
      <c r="D255" s="45">
        <v>44383</v>
      </c>
      <c r="E255" s="7" t="s">
        <v>1188</v>
      </c>
      <c r="F255" s="46" t="s">
        <v>1067</v>
      </c>
      <c r="G255" s="46" t="s">
        <v>1141</v>
      </c>
      <c r="H255" s="47" t="s">
        <v>1534</v>
      </c>
    </row>
    <row r="256" spans="1:8" ht="13.5" customHeight="1" x14ac:dyDescent="0.25">
      <c r="A256" s="9"/>
      <c r="B256" s="44">
        <v>6440.39</v>
      </c>
      <c r="C256" s="44">
        <f t="shared" si="2"/>
        <v>3220.1950000000002</v>
      </c>
      <c r="D256" s="45">
        <v>44383</v>
      </c>
      <c r="E256" s="7" t="s">
        <v>1188</v>
      </c>
      <c r="F256" s="46" t="s">
        <v>1068</v>
      </c>
      <c r="G256" s="46" t="s">
        <v>1142</v>
      </c>
      <c r="H256" s="47" t="s">
        <v>1535</v>
      </c>
    </row>
    <row r="257" spans="1:8" ht="13.5" customHeight="1" x14ac:dyDescent="0.25">
      <c r="A257" s="9"/>
      <c r="B257" s="44">
        <v>2506</v>
      </c>
      <c r="C257" s="44">
        <f t="shared" si="2"/>
        <v>1253</v>
      </c>
      <c r="D257" s="45">
        <v>44383</v>
      </c>
      <c r="E257" s="7" t="s">
        <v>1188</v>
      </c>
      <c r="F257" s="46" t="s">
        <v>1069</v>
      </c>
      <c r="G257" s="46" t="s">
        <v>1143</v>
      </c>
      <c r="H257" s="47" t="s">
        <v>1536</v>
      </c>
    </row>
    <row r="258" spans="1:8" ht="13.5" customHeight="1" x14ac:dyDescent="0.25">
      <c r="A258" s="9"/>
      <c r="B258" s="44">
        <v>8447.85</v>
      </c>
      <c r="C258" s="44">
        <f t="shared" si="2"/>
        <v>4223.9250000000002</v>
      </c>
      <c r="D258" s="45">
        <v>44383</v>
      </c>
      <c r="E258" s="7" t="s">
        <v>1188</v>
      </c>
      <c r="F258" s="46" t="s">
        <v>1070</v>
      </c>
      <c r="G258" s="46" t="s">
        <v>1144</v>
      </c>
      <c r="H258" s="47" t="s">
        <v>1537</v>
      </c>
    </row>
    <row r="259" spans="1:8" ht="13.5" customHeight="1" x14ac:dyDescent="0.25">
      <c r="A259" s="9"/>
      <c r="B259" s="44">
        <v>9293.24</v>
      </c>
      <c r="C259" s="44">
        <f t="shared" si="2"/>
        <v>4646.62</v>
      </c>
      <c r="D259" s="45">
        <v>44383</v>
      </c>
      <c r="E259" s="7" t="s">
        <v>1188</v>
      </c>
      <c r="F259" s="46" t="s">
        <v>1071</v>
      </c>
      <c r="G259" s="46" t="s">
        <v>1145</v>
      </c>
      <c r="H259" s="47" t="s">
        <v>1528</v>
      </c>
    </row>
    <row r="260" spans="1:8" ht="13.5" customHeight="1" x14ac:dyDescent="0.25">
      <c r="A260" s="9"/>
      <c r="B260" s="44">
        <v>7807.98</v>
      </c>
      <c r="C260" s="44">
        <v>3903.99</v>
      </c>
      <c r="D260" s="45">
        <v>44383</v>
      </c>
      <c r="E260" s="7" t="s">
        <v>1188</v>
      </c>
      <c r="F260" s="46" t="s">
        <v>1072</v>
      </c>
      <c r="G260" s="46" t="s">
        <v>1146</v>
      </c>
      <c r="H260" s="47" t="s">
        <v>1798</v>
      </c>
    </row>
    <row r="261" spans="1:8" ht="13.5" customHeight="1" x14ac:dyDescent="0.25">
      <c r="A261" s="9"/>
      <c r="B261" s="44">
        <v>644</v>
      </c>
      <c r="C261" s="44">
        <v>322</v>
      </c>
      <c r="D261" s="45">
        <v>44383</v>
      </c>
      <c r="E261" s="7" t="s">
        <v>1188</v>
      </c>
      <c r="F261" s="46" t="s">
        <v>1073</v>
      </c>
      <c r="G261" s="46" t="s">
        <v>1147</v>
      </c>
      <c r="H261" s="47" t="s">
        <v>1526</v>
      </c>
    </row>
    <row r="262" spans="1:8" ht="13.5" customHeight="1" x14ac:dyDescent="0.25">
      <c r="A262" s="9"/>
      <c r="B262" s="44">
        <v>1016.01</v>
      </c>
      <c r="C262" s="44">
        <v>508.01</v>
      </c>
      <c r="D262" s="45">
        <v>44383</v>
      </c>
      <c r="E262" s="7" t="s">
        <v>1188</v>
      </c>
      <c r="F262" s="46" t="s">
        <v>1074</v>
      </c>
      <c r="G262" s="46" t="s">
        <v>458</v>
      </c>
      <c r="H262" s="47" t="s">
        <v>1527</v>
      </c>
    </row>
    <row r="263" spans="1:8" ht="13.5" customHeight="1" x14ac:dyDescent="0.25">
      <c r="A263" s="9"/>
      <c r="B263" s="44">
        <v>4250.68</v>
      </c>
      <c r="C263" s="44">
        <f>B263/2</f>
        <v>2125.34</v>
      </c>
      <c r="D263" s="56">
        <v>44519</v>
      </c>
      <c r="E263" s="7" t="s">
        <v>1188</v>
      </c>
      <c r="F263" s="46" t="s">
        <v>1631</v>
      </c>
      <c r="G263" s="46" t="s">
        <v>1632</v>
      </c>
      <c r="H263" s="47" t="s">
        <v>1753</v>
      </c>
    </row>
    <row r="264" spans="1:8" ht="13.5" customHeight="1" x14ac:dyDescent="0.25">
      <c r="A264" s="9"/>
      <c r="B264" s="44"/>
      <c r="C264" s="44"/>
      <c r="D264" s="56"/>
      <c r="E264" s="51"/>
      <c r="F264" s="46"/>
      <c r="G264" s="46"/>
      <c r="H264" s="47"/>
    </row>
    <row r="265" spans="1:8" ht="13.5" customHeight="1" x14ac:dyDescent="0.25">
      <c r="A265" s="35" t="s">
        <v>7</v>
      </c>
      <c r="B265" s="36">
        <f>SUM(B246:B263)</f>
        <v>231910.06999999998</v>
      </c>
      <c r="C265" s="36">
        <f>SUM(C246:C263)</f>
        <v>115955.04499999998</v>
      </c>
      <c r="D265" s="6"/>
      <c r="E265" s="6"/>
      <c r="F265" s="7"/>
      <c r="G265" s="7"/>
      <c r="H265" s="14"/>
    </row>
    <row r="266" spans="1:8" ht="13.5" customHeight="1" x14ac:dyDescent="0.25">
      <c r="A266" s="15"/>
      <c r="B266" s="6"/>
      <c r="C266" s="6"/>
      <c r="D266" s="6"/>
      <c r="E266" s="6"/>
      <c r="F266" s="10"/>
      <c r="G266" s="10"/>
      <c r="H266" s="11"/>
    </row>
    <row r="267" spans="1:8" ht="13.5" customHeight="1" x14ac:dyDescent="0.2">
      <c r="A267" s="27" t="s">
        <v>3</v>
      </c>
      <c r="B267" s="26" t="s">
        <v>4</v>
      </c>
      <c r="C267" s="25" t="s">
        <v>5</v>
      </c>
      <c r="D267" s="25" t="s">
        <v>22</v>
      </c>
      <c r="E267" s="25" t="s">
        <v>19</v>
      </c>
      <c r="F267" s="25" t="s">
        <v>50</v>
      </c>
      <c r="G267" s="25" t="s">
        <v>49</v>
      </c>
      <c r="H267" s="27" t="s">
        <v>6</v>
      </c>
    </row>
    <row r="268" spans="1:8" ht="13.5" customHeight="1" x14ac:dyDescent="0.25">
      <c r="A268" s="9" t="s">
        <v>397</v>
      </c>
      <c r="B268" s="44">
        <v>788</v>
      </c>
      <c r="C268" s="44">
        <v>394</v>
      </c>
      <c r="D268" s="45">
        <v>44510</v>
      </c>
      <c r="E268" s="7" t="s">
        <v>1725</v>
      </c>
      <c r="F268" s="46" t="s">
        <v>280</v>
      </c>
      <c r="G268" s="46" t="s">
        <v>281</v>
      </c>
      <c r="H268" s="47" t="s">
        <v>1381</v>
      </c>
    </row>
    <row r="269" spans="1:8" ht="13.5" customHeight="1" x14ac:dyDescent="0.25">
      <c r="A269" s="9" t="s">
        <v>1476</v>
      </c>
      <c r="B269" s="44">
        <v>798.08</v>
      </c>
      <c r="C269" s="44">
        <f>B269/2</f>
        <v>399.04</v>
      </c>
      <c r="D269" s="56">
        <v>44519</v>
      </c>
      <c r="E269" s="7" t="s">
        <v>1725</v>
      </c>
      <c r="F269" s="46" t="s">
        <v>1633</v>
      </c>
      <c r="G269" s="46" t="s">
        <v>1634</v>
      </c>
      <c r="H269" s="47" t="s">
        <v>1754</v>
      </c>
    </row>
    <row r="270" spans="1:8" ht="13.5" customHeight="1" x14ac:dyDescent="0.25">
      <c r="A270" s="9" t="s">
        <v>1477</v>
      </c>
      <c r="B270" s="44">
        <v>4682.1400000000003</v>
      </c>
      <c r="C270" s="44">
        <f>B270/2</f>
        <v>2341.0700000000002</v>
      </c>
      <c r="D270" s="56">
        <v>44519</v>
      </c>
      <c r="E270" s="7" t="s">
        <v>1725</v>
      </c>
      <c r="F270" s="46" t="s">
        <v>1635</v>
      </c>
      <c r="G270" s="46" t="s">
        <v>1636</v>
      </c>
      <c r="H270" s="47" t="s">
        <v>1755</v>
      </c>
    </row>
    <row r="271" spans="1:8" ht="13.5" customHeight="1" x14ac:dyDescent="0.25">
      <c r="A271" s="9"/>
      <c r="B271" s="55"/>
      <c r="C271" s="55"/>
      <c r="D271" s="56"/>
      <c r="E271" s="7"/>
      <c r="F271" s="53"/>
      <c r="G271" s="53"/>
      <c r="H271" s="54"/>
    </row>
    <row r="272" spans="1:8" ht="13.5" customHeight="1" x14ac:dyDescent="0.25">
      <c r="A272" s="35" t="s">
        <v>7</v>
      </c>
      <c r="B272" s="36">
        <f>SUM(B268:B270)</f>
        <v>6268.22</v>
      </c>
      <c r="C272" s="36">
        <f>SUM(C268:C270)</f>
        <v>3134.11</v>
      </c>
      <c r="D272" s="6"/>
      <c r="E272" s="6"/>
      <c r="F272" s="7"/>
      <c r="G272" s="7"/>
      <c r="H272" s="14"/>
    </row>
    <row r="273" spans="1:8" ht="13.5" customHeight="1" x14ac:dyDescent="0.25">
      <c r="A273" s="15"/>
      <c r="B273" s="6"/>
      <c r="C273" s="6"/>
      <c r="D273" s="6"/>
      <c r="E273" s="6"/>
      <c r="F273" s="10"/>
      <c r="G273" s="10"/>
      <c r="H273" s="11"/>
    </row>
    <row r="274" spans="1:8" ht="13.5" customHeight="1" x14ac:dyDescent="0.2">
      <c r="A274" s="27" t="s">
        <v>3</v>
      </c>
      <c r="B274" s="26" t="s">
        <v>4</v>
      </c>
      <c r="C274" s="25" t="s">
        <v>5</v>
      </c>
      <c r="D274" s="25" t="s">
        <v>22</v>
      </c>
      <c r="E274" s="25" t="s">
        <v>19</v>
      </c>
      <c r="F274" s="25" t="s">
        <v>50</v>
      </c>
      <c r="G274" s="25" t="s">
        <v>49</v>
      </c>
      <c r="H274" s="27" t="s">
        <v>6</v>
      </c>
    </row>
    <row r="275" spans="1:8" ht="13.5" customHeight="1" x14ac:dyDescent="0.25">
      <c r="A275" s="9" t="s">
        <v>63</v>
      </c>
      <c r="B275" s="44">
        <v>1975.56</v>
      </c>
      <c r="C275" s="44">
        <v>987.78</v>
      </c>
      <c r="D275" s="45">
        <v>44383</v>
      </c>
      <c r="E275" s="7" t="s">
        <v>1179</v>
      </c>
      <c r="F275" s="46" t="s">
        <v>975</v>
      </c>
      <c r="G275" s="46" t="s">
        <v>1148</v>
      </c>
      <c r="H275" s="47" t="s">
        <v>1260</v>
      </c>
    </row>
    <row r="276" spans="1:8" ht="13.5" customHeight="1" x14ac:dyDescent="0.25">
      <c r="A276" s="9" t="s">
        <v>64</v>
      </c>
      <c r="B276" s="44">
        <v>646.32000000000005</v>
      </c>
      <c r="C276" s="44">
        <v>323.16000000000003</v>
      </c>
      <c r="D276" s="45">
        <v>44383</v>
      </c>
      <c r="E276" s="7" t="s">
        <v>1179</v>
      </c>
      <c r="F276" s="46" t="s">
        <v>1050</v>
      </c>
      <c r="G276" s="46" t="s">
        <v>1149</v>
      </c>
      <c r="H276" s="47" t="s">
        <v>1257</v>
      </c>
    </row>
    <row r="277" spans="1:8" ht="13.5" customHeight="1" x14ac:dyDescent="0.25">
      <c r="A277" s="9" t="s">
        <v>1478</v>
      </c>
      <c r="B277" s="44">
        <v>2272.02</v>
      </c>
      <c r="C277" s="44">
        <v>1136.01</v>
      </c>
      <c r="D277" s="45">
        <v>44383</v>
      </c>
      <c r="E277" s="7" t="s">
        <v>1179</v>
      </c>
      <c r="F277" s="46" t="s">
        <v>1051</v>
      </c>
      <c r="G277" s="46" t="s">
        <v>1150</v>
      </c>
      <c r="H277" s="47" t="s">
        <v>1258</v>
      </c>
    </row>
    <row r="278" spans="1:8" ht="13.5" customHeight="1" x14ac:dyDescent="0.25">
      <c r="A278" s="9"/>
      <c r="B278" s="44">
        <v>877.47</v>
      </c>
      <c r="C278" s="44">
        <f>B278/2</f>
        <v>438.73500000000001</v>
      </c>
      <c r="D278" s="45">
        <v>44383</v>
      </c>
      <c r="E278" s="7" t="s">
        <v>1179</v>
      </c>
      <c r="F278" s="46" t="s">
        <v>1052</v>
      </c>
      <c r="G278" s="46" t="s">
        <v>1151</v>
      </c>
      <c r="H278" s="47" t="s">
        <v>1259</v>
      </c>
    </row>
    <row r="279" spans="1:8" ht="13.5" customHeight="1" x14ac:dyDescent="0.25">
      <c r="A279" s="9"/>
      <c r="B279" s="44">
        <v>4876.03</v>
      </c>
      <c r="C279" s="44">
        <v>2438.02</v>
      </c>
      <c r="D279" s="45">
        <v>44383</v>
      </c>
      <c r="E279" s="7" t="s">
        <v>1179</v>
      </c>
      <c r="F279" s="46" t="s">
        <v>1053</v>
      </c>
      <c r="G279" s="46" t="s">
        <v>1152</v>
      </c>
      <c r="H279" s="47" t="s">
        <v>1250</v>
      </c>
    </row>
    <row r="280" spans="1:8" ht="13.5" customHeight="1" x14ac:dyDescent="0.25">
      <c r="A280" s="9"/>
      <c r="B280" s="44">
        <v>1148</v>
      </c>
      <c r="C280" s="44">
        <v>574</v>
      </c>
      <c r="D280" s="45">
        <v>44383</v>
      </c>
      <c r="E280" s="7" t="s">
        <v>1179</v>
      </c>
      <c r="F280" s="46" t="s">
        <v>1054</v>
      </c>
      <c r="G280" s="46" t="s">
        <v>1153</v>
      </c>
      <c r="H280" s="47" t="s">
        <v>1252</v>
      </c>
    </row>
    <row r="281" spans="1:8" ht="13.5" customHeight="1" x14ac:dyDescent="0.25">
      <c r="A281" s="9"/>
      <c r="B281" s="44">
        <v>1596</v>
      </c>
      <c r="C281" s="44">
        <v>798</v>
      </c>
      <c r="D281" s="45">
        <v>44383</v>
      </c>
      <c r="E281" s="7" t="s">
        <v>1179</v>
      </c>
      <c r="F281" s="46" t="s">
        <v>1055</v>
      </c>
      <c r="G281" s="46" t="s">
        <v>1154</v>
      </c>
      <c r="H281" s="47" t="s">
        <v>1254</v>
      </c>
    </row>
    <row r="282" spans="1:8" ht="13.5" customHeight="1" x14ac:dyDescent="0.25">
      <c r="A282" s="9"/>
      <c r="B282" s="44">
        <v>1093.33</v>
      </c>
      <c r="C282" s="44">
        <v>546.66999999999996</v>
      </c>
      <c r="D282" s="45">
        <v>44383</v>
      </c>
      <c r="E282" s="7" t="s">
        <v>1179</v>
      </c>
      <c r="F282" s="46" t="s">
        <v>1056</v>
      </c>
      <c r="G282" s="46" t="s">
        <v>1155</v>
      </c>
      <c r="H282" s="47" t="s">
        <v>1253</v>
      </c>
    </row>
    <row r="283" spans="1:8" ht="13.5" customHeight="1" x14ac:dyDescent="0.25">
      <c r="A283" s="9"/>
      <c r="B283" s="44">
        <v>1520</v>
      </c>
      <c r="C283" s="44">
        <v>760</v>
      </c>
      <c r="D283" s="45">
        <v>44383</v>
      </c>
      <c r="E283" s="7" t="s">
        <v>1179</v>
      </c>
      <c r="F283" s="46" t="s">
        <v>1057</v>
      </c>
      <c r="G283" s="46" t="s">
        <v>1156</v>
      </c>
      <c r="H283" s="47" t="s">
        <v>1255</v>
      </c>
    </row>
    <row r="284" spans="1:8" ht="13.5" customHeight="1" x14ac:dyDescent="0.25">
      <c r="A284" s="9"/>
      <c r="B284" s="44">
        <v>2386.67</v>
      </c>
      <c r="C284" s="44">
        <v>1193.3399999999999</v>
      </c>
      <c r="D284" s="45">
        <v>44383</v>
      </c>
      <c r="E284" s="7" t="s">
        <v>1179</v>
      </c>
      <c r="F284" s="46" t="s">
        <v>1058</v>
      </c>
      <c r="G284" s="46" t="s">
        <v>1157</v>
      </c>
      <c r="H284" s="47" t="s">
        <v>1256</v>
      </c>
    </row>
    <row r="285" spans="1:8" ht="13.5" customHeight="1" x14ac:dyDescent="0.25">
      <c r="A285" s="9"/>
      <c r="B285" s="44">
        <v>1148</v>
      </c>
      <c r="C285" s="44">
        <v>574</v>
      </c>
      <c r="D285" s="45">
        <v>44383</v>
      </c>
      <c r="E285" s="7" t="s">
        <v>1179</v>
      </c>
      <c r="F285" s="46" t="s">
        <v>1059</v>
      </c>
      <c r="G285" s="46" t="s">
        <v>1158</v>
      </c>
      <c r="H285" s="47" t="s">
        <v>1251</v>
      </c>
    </row>
    <row r="286" spans="1:8" ht="13.5" customHeight="1" x14ac:dyDescent="0.25">
      <c r="A286" s="9"/>
      <c r="B286" s="44">
        <v>631.54</v>
      </c>
      <c r="C286" s="44">
        <v>315.77</v>
      </c>
      <c r="D286" s="45">
        <v>44383</v>
      </c>
      <c r="E286" s="7" t="s">
        <v>1179</v>
      </c>
      <c r="F286" s="46" t="s">
        <v>1060</v>
      </c>
      <c r="G286" s="46" t="s">
        <v>1159</v>
      </c>
      <c r="H286" s="47" t="s">
        <v>1261</v>
      </c>
    </row>
    <row r="287" spans="1:8" ht="13.5" customHeight="1" x14ac:dyDescent="0.25">
      <c r="A287" s="9"/>
      <c r="B287" s="44">
        <v>902.55</v>
      </c>
      <c r="C287" s="44">
        <f>B287/2</f>
        <v>451.27499999999998</v>
      </c>
      <c r="D287" s="56">
        <v>44519</v>
      </c>
      <c r="E287" s="7" t="s">
        <v>1179</v>
      </c>
      <c r="F287" s="46" t="s">
        <v>1637</v>
      </c>
      <c r="G287" s="46" t="s">
        <v>1638</v>
      </c>
      <c r="H287" s="47" t="s">
        <v>1756</v>
      </c>
    </row>
    <row r="288" spans="1:8" ht="13.5" customHeight="1" x14ac:dyDescent="0.25">
      <c r="A288" s="9"/>
      <c r="B288" s="44">
        <v>789.73</v>
      </c>
      <c r="C288" s="44">
        <f>B288/2</f>
        <v>394.86500000000001</v>
      </c>
      <c r="D288" s="56">
        <v>44519</v>
      </c>
      <c r="E288" s="7" t="s">
        <v>1179</v>
      </c>
      <c r="F288" s="46" t="s">
        <v>1639</v>
      </c>
      <c r="G288" s="46" t="s">
        <v>1640</v>
      </c>
      <c r="H288" s="47" t="s">
        <v>1757</v>
      </c>
    </row>
    <row r="289" spans="1:8" ht="13.5" customHeight="1" x14ac:dyDescent="0.25">
      <c r="A289" s="9"/>
      <c r="B289" s="44">
        <v>4677.5</v>
      </c>
      <c r="C289" s="44">
        <f>B289/2</f>
        <v>2338.75</v>
      </c>
      <c r="D289" s="56">
        <v>44519</v>
      </c>
      <c r="E289" s="7" t="s">
        <v>1179</v>
      </c>
      <c r="F289" s="46" t="s">
        <v>1641</v>
      </c>
      <c r="G289" s="46" t="s">
        <v>1642</v>
      </c>
      <c r="H289" s="47" t="s">
        <v>1758</v>
      </c>
    </row>
    <row r="290" spans="1:8" ht="13.5" customHeight="1" x14ac:dyDescent="0.25">
      <c r="A290" s="9"/>
      <c r="B290" s="44">
        <v>792.5</v>
      </c>
      <c r="C290" s="44">
        <f>B290/2</f>
        <v>396.25</v>
      </c>
      <c r="D290" s="56">
        <v>44519</v>
      </c>
      <c r="E290" s="7" t="s">
        <v>1179</v>
      </c>
      <c r="F290" s="46" t="s">
        <v>1643</v>
      </c>
      <c r="G290" s="46" t="s">
        <v>1644</v>
      </c>
      <c r="H290" s="47" t="s">
        <v>1759</v>
      </c>
    </row>
    <row r="291" spans="1:8" ht="13.5" customHeight="1" x14ac:dyDescent="0.25">
      <c r="A291" s="9"/>
      <c r="B291" s="44">
        <v>789.73</v>
      </c>
      <c r="C291" s="44">
        <f>B291/2</f>
        <v>394.86500000000001</v>
      </c>
      <c r="D291" s="56">
        <v>44519</v>
      </c>
      <c r="E291" s="7" t="s">
        <v>1179</v>
      </c>
      <c r="F291" s="46" t="s">
        <v>1645</v>
      </c>
      <c r="G291" s="46" t="s">
        <v>1646</v>
      </c>
      <c r="H291" s="47" t="s">
        <v>1760</v>
      </c>
    </row>
    <row r="292" spans="1:8" ht="13.5" customHeight="1" x14ac:dyDescent="0.25">
      <c r="A292" s="9"/>
      <c r="B292" s="12"/>
      <c r="C292" s="13"/>
      <c r="D292" s="48"/>
      <c r="E292" s="7"/>
      <c r="F292" s="46"/>
      <c r="G292" s="7"/>
      <c r="H292" s="9"/>
    </row>
    <row r="293" spans="1:8" ht="13.5" customHeight="1" x14ac:dyDescent="0.25">
      <c r="A293" s="35" t="s">
        <v>7</v>
      </c>
      <c r="B293" s="49">
        <f>SUM(B275:B291)</f>
        <v>28122.95</v>
      </c>
      <c r="C293" s="49">
        <f>SUM(C275:C291)</f>
        <v>14061.49</v>
      </c>
      <c r="D293" s="6"/>
      <c r="E293" s="12"/>
      <c r="F293" s="7"/>
      <c r="G293" s="7"/>
      <c r="H293" s="9"/>
    </row>
    <row r="294" spans="1:8" ht="13.5" customHeight="1" x14ac:dyDescent="0.25">
      <c r="A294" s="9"/>
      <c r="B294" s="12"/>
      <c r="C294" s="13"/>
      <c r="D294" s="13"/>
      <c r="E294" s="13"/>
      <c r="F294" s="7"/>
      <c r="G294" s="7"/>
      <c r="H294" s="9"/>
    </row>
    <row r="295" spans="1:8" ht="13.5" customHeight="1" x14ac:dyDescent="0.2">
      <c r="A295" s="27" t="s">
        <v>3</v>
      </c>
      <c r="B295" s="26" t="s">
        <v>4</v>
      </c>
      <c r="C295" s="25" t="s">
        <v>5</v>
      </c>
      <c r="D295" s="25" t="s">
        <v>22</v>
      </c>
      <c r="E295" s="25" t="s">
        <v>19</v>
      </c>
      <c r="F295" s="25" t="s">
        <v>50</v>
      </c>
      <c r="G295" s="25" t="s">
        <v>49</v>
      </c>
      <c r="H295" s="27" t="s">
        <v>6</v>
      </c>
    </row>
    <row r="296" spans="1:8" ht="13.5" customHeight="1" x14ac:dyDescent="0.25">
      <c r="A296" s="9" t="s">
        <v>459</v>
      </c>
      <c r="B296" s="44">
        <v>1457.78</v>
      </c>
      <c r="C296" s="44">
        <v>728.89</v>
      </c>
      <c r="D296" s="45">
        <v>44490</v>
      </c>
      <c r="E296" s="10" t="s">
        <v>1580</v>
      </c>
      <c r="F296" s="45" t="s">
        <v>976</v>
      </c>
      <c r="G296" s="46" t="s">
        <v>1160</v>
      </c>
      <c r="H296" s="47" t="s">
        <v>1382</v>
      </c>
    </row>
    <row r="297" spans="1:8" ht="13.5" customHeight="1" x14ac:dyDescent="0.25">
      <c r="A297" s="9" t="s">
        <v>1479</v>
      </c>
      <c r="B297" s="55"/>
      <c r="C297" s="55"/>
      <c r="D297" s="56"/>
      <c r="E297" s="7"/>
      <c r="F297" s="53"/>
      <c r="G297" s="53"/>
      <c r="H297" s="54"/>
    </row>
    <row r="298" spans="1:8" ht="13.5" customHeight="1" x14ac:dyDescent="0.25">
      <c r="A298" s="9" t="s">
        <v>1478</v>
      </c>
      <c r="B298" s="55"/>
      <c r="C298" s="55"/>
      <c r="D298" s="56"/>
      <c r="E298" s="51"/>
      <c r="F298" s="53"/>
      <c r="G298" s="53"/>
      <c r="H298" s="54"/>
    </row>
    <row r="299" spans="1:8" ht="13.5" customHeight="1" x14ac:dyDescent="0.25">
      <c r="A299" s="35" t="s">
        <v>7</v>
      </c>
      <c r="B299" s="36">
        <f>SUM(B296:B297)</f>
        <v>1457.78</v>
      </c>
      <c r="C299" s="36">
        <f>SUM(C296:C297)</f>
        <v>728.89</v>
      </c>
      <c r="D299" s="6"/>
      <c r="E299" s="6"/>
      <c r="F299" s="7"/>
      <c r="G299" s="7"/>
      <c r="H299" s="14"/>
    </row>
    <row r="300" spans="1:8" ht="14.25" customHeight="1" x14ac:dyDescent="0.25">
      <c r="A300" s="9"/>
      <c r="B300" s="12"/>
      <c r="C300" s="13"/>
      <c r="D300" s="13"/>
      <c r="E300" s="13"/>
      <c r="F300" s="7"/>
      <c r="G300" s="7"/>
      <c r="H300" s="9"/>
    </row>
    <row r="301" spans="1:8" ht="13.5" customHeight="1" x14ac:dyDescent="0.2">
      <c r="A301" s="27" t="s">
        <v>3</v>
      </c>
      <c r="B301" s="26" t="s">
        <v>4</v>
      </c>
      <c r="C301" s="25" t="s">
        <v>5</v>
      </c>
      <c r="D301" s="25" t="s">
        <v>22</v>
      </c>
      <c r="E301" s="25" t="s">
        <v>19</v>
      </c>
      <c r="F301" s="25" t="s">
        <v>50</v>
      </c>
      <c r="G301" s="25" t="s">
        <v>49</v>
      </c>
      <c r="H301" s="27" t="s">
        <v>6</v>
      </c>
    </row>
    <row r="302" spans="1:8" ht="13.5" customHeight="1" x14ac:dyDescent="0.25">
      <c r="A302" s="9" t="s">
        <v>460</v>
      </c>
      <c r="B302" s="44">
        <v>3538.23</v>
      </c>
      <c r="C302" s="44">
        <v>1769.12</v>
      </c>
      <c r="D302" s="45">
        <v>44403</v>
      </c>
      <c r="E302" s="10" t="s">
        <v>1578</v>
      </c>
      <c r="F302" s="46" t="s">
        <v>461</v>
      </c>
      <c r="G302" s="46">
        <v>236</v>
      </c>
      <c r="H302" s="47" t="s">
        <v>1383</v>
      </c>
    </row>
    <row r="303" spans="1:8" ht="13.5" customHeight="1" x14ac:dyDescent="0.25">
      <c r="A303" s="9" t="s">
        <v>1480</v>
      </c>
      <c r="B303" s="55"/>
      <c r="C303" s="55"/>
      <c r="D303" s="56"/>
      <c r="E303" s="7"/>
      <c r="F303" s="53"/>
      <c r="G303" s="53"/>
      <c r="H303" s="54"/>
    </row>
    <row r="304" spans="1:8" ht="13.5" customHeight="1" x14ac:dyDescent="0.25">
      <c r="A304" s="9" t="s">
        <v>1481</v>
      </c>
      <c r="B304" s="55"/>
      <c r="C304" s="55"/>
      <c r="D304" s="56"/>
      <c r="E304" s="51"/>
      <c r="F304" s="53"/>
      <c r="G304" s="53"/>
      <c r="H304" s="54"/>
    </row>
    <row r="305" spans="1:9" ht="13.5" customHeight="1" x14ac:dyDescent="0.25">
      <c r="A305" s="35" t="s">
        <v>7</v>
      </c>
      <c r="B305" s="36">
        <f>SUM(B302:B303)</f>
        <v>3538.23</v>
      </c>
      <c r="C305" s="36">
        <f>SUM(C302:C303)</f>
        <v>1769.12</v>
      </c>
      <c r="D305" s="6"/>
      <c r="E305" s="6"/>
      <c r="F305" s="7"/>
      <c r="G305" s="7"/>
      <c r="H305" s="14"/>
    </row>
    <row r="306" spans="1:9" ht="13.5" customHeight="1" x14ac:dyDescent="0.25">
      <c r="A306" s="9"/>
      <c r="B306" s="12"/>
      <c r="C306" s="13"/>
      <c r="D306" s="13"/>
      <c r="E306" s="13"/>
      <c r="F306" s="7"/>
      <c r="G306" s="7"/>
      <c r="H306" s="9"/>
    </row>
    <row r="307" spans="1:9" ht="13.5" customHeight="1" x14ac:dyDescent="0.2">
      <c r="A307" s="27" t="s">
        <v>3</v>
      </c>
      <c r="B307" s="26" t="s">
        <v>4</v>
      </c>
      <c r="C307" s="25" t="s">
        <v>5</v>
      </c>
      <c r="D307" s="25" t="s">
        <v>22</v>
      </c>
      <c r="E307" s="25" t="s">
        <v>19</v>
      </c>
      <c r="F307" s="25" t="s">
        <v>50</v>
      </c>
      <c r="G307" s="25" t="s">
        <v>49</v>
      </c>
      <c r="H307" s="27" t="s">
        <v>6</v>
      </c>
      <c r="I307" s="5"/>
    </row>
    <row r="308" spans="1:9" ht="13.5" customHeight="1" x14ac:dyDescent="0.25">
      <c r="A308" s="9" t="s">
        <v>29</v>
      </c>
      <c r="B308" s="44">
        <v>665.42</v>
      </c>
      <c r="C308" s="44">
        <v>332.71</v>
      </c>
      <c r="D308" s="45">
        <v>44383</v>
      </c>
      <c r="E308" s="13" t="s">
        <v>1189</v>
      </c>
      <c r="F308" s="46" t="s">
        <v>107</v>
      </c>
      <c r="G308" s="46" t="s">
        <v>108</v>
      </c>
      <c r="H308" s="47" t="s">
        <v>1385</v>
      </c>
      <c r="I308" s="5"/>
    </row>
    <row r="309" spans="1:9" ht="13.5" customHeight="1" x14ac:dyDescent="0.25">
      <c r="A309" s="9" t="s">
        <v>30</v>
      </c>
      <c r="B309" s="44">
        <v>2506</v>
      </c>
      <c r="C309" s="44">
        <v>1253</v>
      </c>
      <c r="D309" s="45">
        <v>44383</v>
      </c>
      <c r="E309" s="13" t="s">
        <v>1189</v>
      </c>
      <c r="F309" s="46" t="s">
        <v>109</v>
      </c>
      <c r="G309" s="46" t="s">
        <v>110</v>
      </c>
      <c r="H309" s="47" t="s">
        <v>1386</v>
      </c>
      <c r="I309" s="5"/>
    </row>
    <row r="310" spans="1:9" ht="13.5" customHeight="1" x14ac:dyDescent="0.25">
      <c r="A310" s="9" t="s">
        <v>1482</v>
      </c>
      <c r="B310" s="44">
        <v>80780</v>
      </c>
      <c r="C310" s="44">
        <v>40390</v>
      </c>
      <c r="D310" s="45">
        <v>44383</v>
      </c>
      <c r="E310" s="13" t="s">
        <v>1189</v>
      </c>
      <c r="F310" s="46" t="s">
        <v>111</v>
      </c>
      <c r="G310" s="46" t="s">
        <v>112</v>
      </c>
      <c r="H310" s="47" t="s">
        <v>1387</v>
      </c>
      <c r="I310" s="5"/>
    </row>
    <row r="311" spans="1:9" ht="13.5" customHeight="1" x14ac:dyDescent="0.25">
      <c r="A311" s="9"/>
      <c r="B311" s="44">
        <v>1693.33</v>
      </c>
      <c r="C311" s="44">
        <v>846.67</v>
      </c>
      <c r="D311" s="45">
        <v>44383</v>
      </c>
      <c r="E311" s="13" t="s">
        <v>1189</v>
      </c>
      <c r="F311" s="46" t="s">
        <v>1049</v>
      </c>
      <c r="G311" s="46" t="s">
        <v>186</v>
      </c>
      <c r="H311" s="47" t="s">
        <v>1384</v>
      </c>
      <c r="I311" s="5"/>
    </row>
    <row r="312" spans="1:9" ht="13.5" customHeight="1" x14ac:dyDescent="0.25">
      <c r="A312" s="9"/>
      <c r="B312" s="44">
        <v>4315.97</v>
      </c>
      <c r="C312" s="44">
        <v>2157.9899999999998</v>
      </c>
      <c r="D312" s="45">
        <v>44383</v>
      </c>
      <c r="E312" s="13" t="s">
        <v>1189</v>
      </c>
      <c r="F312" s="46" t="s">
        <v>282</v>
      </c>
      <c r="G312" s="46" t="s">
        <v>283</v>
      </c>
      <c r="H312" s="47" t="s">
        <v>1388</v>
      </c>
      <c r="I312" s="5"/>
    </row>
    <row r="313" spans="1:9" ht="13.5" customHeight="1" x14ac:dyDescent="0.25">
      <c r="A313" s="9"/>
      <c r="B313" s="44">
        <v>826.97</v>
      </c>
      <c r="C313" s="44">
        <f>B313/2</f>
        <v>413.48500000000001</v>
      </c>
      <c r="D313" s="56">
        <v>44519</v>
      </c>
      <c r="E313" s="13" t="s">
        <v>1189</v>
      </c>
      <c r="F313" s="46" t="s">
        <v>1647</v>
      </c>
      <c r="G313" s="46" t="s">
        <v>1648</v>
      </c>
      <c r="H313" s="47" t="s">
        <v>1761</v>
      </c>
      <c r="I313" s="5"/>
    </row>
    <row r="314" spans="1:9" ht="13.5" customHeight="1" x14ac:dyDescent="0.25">
      <c r="A314" s="9"/>
      <c r="B314" s="44">
        <v>24545.7</v>
      </c>
      <c r="C314" s="44">
        <f>B314/2</f>
        <v>12272.85</v>
      </c>
      <c r="D314" s="56">
        <v>44519</v>
      </c>
      <c r="E314" s="13" t="s">
        <v>1189</v>
      </c>
      <c r="F314" s="46" t="s">
        <v>1649</v>
      </c>
      <c r="G314" s="46" t="s">
        <v>1650</v>
      </c>
      <c r="H314" s="47" t="s">
        <v>1762</v>
      </c>
      <c r="I314" s="5"/>
    </row>
    <row r="315" spans="1:9" ht="13.5" customHeight="1" x14ac:dyDescent="0.25">
      <c r="A315" s="9"/>
      <c r="B315" s="44">
        <v>1125.71</v>
      </c>
      <c r="C315" s="44">
        <f>B315/2</f>
        <v>562.85500000000002</v>
      </c>
      <c r="D315" s="56">
        <v>44519</v>
      </c>
      <c r="E315" s="13" t="s">
        <v>1189</v>
      </c>
      <c r="F315" s="46" t="s">
        <v>1651</v>
      </c>
      <c r="G315" s="46" t="s">
        <v>1652</v>
      </c>
      <c r="H315" s="47" t="s">
        <v>1763</v>
      </c>
      <c r="I315" s="5"/>
    </row>
    <row r="316" spans="1:9" ht="13.5" customHeight="1" x14ac:dyDescent="0.25">
      <c r="A316" s="9"/>
      <c r="B316" s="44">
        <v>1132.1400000000001</v>
      </c>
      <c r="C316" s="44">
        <f>B316/2</f>
        <v>566.07000000000005</v>
      </c>
      <c r="D316" s="56">
        <v>44519</v>
      </c>
      <c r="E316" s="13" t="s">
        <v>1189</v>
      </c>
      <c r="F316" s="46" t="s">
        <v>1653</v>
      </c>
      <c r="G316" s="46" t="s">
        <v>1654</v>
      </c>
      <c r="H316" s="47" t="s">
        <v>1764</v>
      </c>
      <c r="I316" s="5"/>
    </row>
    <row r="317" spans="1:9" ht="13.5" customHeight="1" x14ac:dyDescent="0.25">
      <c r="A317" s="9"/>
      <c r="B317" s="12"/>
      <c r="C317" s="13"/>
      <c r="D317" s="48"/>
      <c r="E317" s="13"/>
      <c r="F317" s="7"/>
      <c r="G317" s="7"/>
      <c r="H317" s="9"/>
      <c r="I317" s="5"/>
    </row>
    <row r="318" spans="1:9" ht="13.5" customHeight="1" x14ac:dyDescent="0.25">
      <c r="A318" s="35" t="s">
        <v>7</v>
      </c>
      <c r="B318" s="49">
        <f>SUM(B308:B316)</f>
        <v>117591.24</v>
      </c>
      <c r="C318" s="49">
        <f>SUM(C308:C316)</f>
        <v>58795.63</v>
      </c>
      <c r="D318" s="6"/>
      <c r="E318" s="12"/>
      <c r="F318" s="7"/>
      <c r="G318" s="7"/>
      <c r="H318" s="9"/>
      <c r="I318" s="5"/>
    </row>
    <row r="319" spans="1:9" ht="13.5" customHeight="1" x14ac:dyDescent="0.25">
      <c r="A319" s="9"/>
      <c r="B319" s="12"/>
      <c r="C319" s="12"/>
      <c r="D319" s="12"/>
      <c r="E319" s="12"/>
      <c r="F319" s="7"/>
      <c r="G319" s="7"/>
      <c r="H319" s="9"/>
      <c r="I319" s="5"/>
    </row>
    <row r="320" spans="1:9" ht="13.5" customHeight="1" x14ac:dyDescent="0.2">
      <c r="A320" s="27" t="s">
        <v>3</v>
      </c>
      <c r="B320" s="26" t="s">
        <v>4</v>
      </c>
      <c r="C320" s="25" t="s">
        <v>5</v>
      </c>
      <c r="D320" s="25" t="s">
        <v>22</v>
      </c>
      <c r="E320" s="25" t="s">
        <v>19</v>
      </c>
      <c r="F320" s="25" t="s">
        <v>50</v>
      </c>
      <c r="G320" s="25" t="s">
        <v>49</v>
      </c>
      <c r="H320" s="27" t="s">
        <v>6</v>
      </c>
      <c r="I320" s="5"/>
    </row>
    <row r="321" spans="1:9" ht="13.5" customHeight="1" x14ac:dyDescent="0.25">
      <c r="A321" s="9" t="s">
        <v>31</v>
      </c>
      <c r="B321" s="44">
        <v>4352</v>
      </c>
      <c r="C321" s="44">
        <v>2176</v>
      </c>
      <c r="D321" s="45">
        <v>44383</v>
      </c>
      <c r="E321" s="13" t="s">
        <v>1190</v>
      </c>
      <c r="F321" s="46" t="s">
        <v>113</v>
      </c>
      <c r="G321" s="46" t="s">
        <v>114</v>
      </c>
      <c r="H321" s="47" t="s">
        <v>1522</v>
      </c>
      <c r="I321" s="5"/>
    </row>
    <row r="322" spans="1:9" ht="13.5" customHeight="1" x14ac:dyDescent="0.25">
      <c r="A322" s="9" t="s">
        <v>32</v>
      </c>
      <c r="B322" s="44">
        <v>4256</v>
      </c>
      <c r="C322" s="44">
        <v>2128</v>
      </c>
      <c r="D322" s="45">
        <v>44383</v>
      </c>
      <c r="E322" s="13" t="s">
        <v>1190</v>
      </c>
      <c r="F322" s="46" t="s">
        <v>115</v>
      </c>
      <c r="G322" s="46" t="s">
        <v>116</v>
      </c>
      <c r="H322" s="47" t="s">
        <v>1523</v>
      </c>
      <c r="I322" s="5"/>
    </row>
    <row r="323" spans="1:9" ht="13.5" customHeight="1" x14ac:dyDescent="0.25">
      <c r="A323" s="9" t="s">
        <v>1483</v>
      </c>
      <c r="B323" s="44">
        <v>9324</v>
      </c>
      <c r="C323" s="44">
        <v>4662</v>
      </c>
      <c r="D323" s="45">
        <v>44383</v>
      </c>
      <c r="E323" s="13" t="s">
        <v>1190</v>
      </c>
      <c r="F323" s="46" t="s">
        <v>117</v>
      </c>
      <c r="G323" s="46" t="s">
        <v>118</v>
      </c>
      <c r="H323" s="47" t="s">
        <v>1524</v>
      </c>
      <c r="I323" s="5"/>
    </row>
    <row r="324" spans="1:9" ht="13.5" customHeight="1" x14ac:dyDescent="0.25">
      <c r="A324" s="9"/>
      <c r="B324" s="44">
        <v>6524</v>
      </c>
      <c r="C324" s="44">
        <v>3262</v>
      </c>
      <c r="D324" s="45">
        <v>44383</v>
      </c>
      <c r="E324" s="13" t="s">
        <v>1190</v>
      </c>
      <c r="F324" s="46" t="s">
        <v>119</v>
      </c>
      <c r="G324" s="46" t="s">
        <v>120</v>
      </c>
      <c r="H324" s="47" t="s">
        <v>1525</v>
      </c>
      <c r="I324" s="5"/>
    </row>
    <row r="325" spans="1:9" ht="13.5" customHeight="1" x14ac:dyDescent="0.25">
      <c r="A325" s="9"/>
      <c r="B325" s="44">
        <v>14146.57</v>
      </c>
      <c r="C325" s="44">
        <v>7073.29</v>
      </c>
      <c r="D325" s="45">
        <v>44383</v>
      </c>
      <c r="E325" s="13" t="s">
        <v>1190</v>
      </c>
      <c r="F325" s="46" t="s">
        <v>1039</v>
      </c>
      <c r="G325" s="46" t="s">
        <v>187</v>
      </c>
      <c r="H325" s="47" t="s">
        <v>1300</v>
      </c>
      <c r="I325" s="5"/>
    </row>
    <row r="326" spans="1:9" ht="13.5" customHeight="1" x14ac:dyDescent="0.25">
      <c r="A326" s="9"/>
      <c r="B326" s="44">
        <v>1720</v>
      </c>
      <c r="C326" s="44">
        <v>860</v>
      </c>
      <c r="D326" s="45">
        <v>44383</v>
      </c>
      <c r="E326" s="13" t="s">
        <v>1190</v>
      </c>
      <c r="F326" s="46" t="s">
        <v>1040</v>
      </c>
      <c r="G326" s="46" t="s">
        <v>188</v>
      </c>
      <c r="H326" s="47" t="s">
        <v>1516</v>
      </c>
      <c r="I326" s="5"/>
    </row>
    <row r="327" spans="1:9" ht="13.5" customHeight="1" x14ac:dyDescent="0.25">
      <c r="A327" s="9"/>
      <c r="B327" s="44">
        <v>7456</v>
      </c>
      <c r="C327" s="44">
        <v>3728</v>
      </c>
      <c r="D327" s="45">
        <v>44383</v>
      </c>
      <c r="E327" s="13" t="s">
        <v>1190</v>
      </c>
      <c r="F327" s="46" t="s">
        <v>1041</v>
      </c>
      <c r="G327" s="46" t="s">
        <v>189</v>
      </c>
      <c r="H327" s="47" t="s">
        <v>1515</v>
      </c>
      <c r="I327" s="5"/>
    </row>
    <row r="328" spans="1:9" ht="13.5" customHeight="1" x14ac:dyDescent="0.25">
      <c r="A328" s="9"/>
      <c r="B328" s="44">
        <v>10656</v>
      </c>
      <c r="C328" s="44">
        <v>5328</v>
      </c>
      <c r="D328" s="45">
        <v>44383</v>
      </c>
      <c r="E328" s="13" t="s">
        <v>1190</v>
      </c>
      <c r="F328" s="46" t="s">
        <v>1042</v>
      </c>
      <c r="G328" s="46" t="s">
        <v>190</v>
      </c>
      <c r="H328" s="47" t="s">
        <v>1517</v>
      </c>
      <c r="I328" s="5"/>
    </row>
    <row r="329" spans="1:9" ht="13.5" customHeight="1" x14ac:dyDescent="0.25">
      <c r="A329" s="9"/>
      <c r="B329" s="44">
        <v>10656</v>
      </c>
      <c r="C329" s="44">
        <v>5328</v>
      </c>
      <c r="D329" s="45">
        <v>44383</v>
      </c>
      <c r="E329" s="13" t="s">
        <v>1190</v>
      </c>
      <c r="F329" s="46" t="s">
        <v>1043</v>
      </c>
      <c r="G329" s="46" t="s">
        <v>191</v>
      </c>
      <c r="H329" s="47" t="s">
        <v>1515</v>
      </c>
      <c r="I329" s="5"/>
    </row>
    <row r="330" spans="1:9" ht="13.5" customHeight="1" x14ac:dyDescent="0.25">
      <c r="A330" s="9"/>
      <c r="B330" s="44">
        <v>34524</v>
      </c>
      <c r="C330" s="44">
        <v>17262</v>
      </c>
      <c r="D330" s="45">
        <v>44383</v>
      </c>
      <c r="E330" s="13" t="s">
        <v>1190</v>
      </c>
      <c r="F330" s="46" t="s">
        <v>1044</v>
      </c>
      <c r="G330" s="46" t="s">
        <v>192</v>
      </c>
      <c r="H330" s="47" t="s">
        <v>1518</v>
      </c>
      <c r="I330" s="5"/>
    </row>
    <row r="331" spans="1:9" ht="13.5" customHeight="1" x14ac:dyDescent="0.25">
      <c r="A331" s="9"/>
      <c r="B331" s="44">
        <v>8092.63</v>
      </c>
      <c r="C331" s="44">
        <v>4046.32</v>
      </c>
      <c r="D331" s="45">
        <v>44383</v>
      </c>
      <c r="E331" s="13" t="s">
        <v>1190</v>
      </c>
      <c r="F331" s="46" t="s">
        <v>1045</v>
      </c>
      <c r="G331" s="46" t="s">
        <v>193</v>
      </c>
      <c r="H331" s="47" t="s">
        <v>1520</v>
      </c>
      <c r="I331" s="5"/>
    </row>
    <row r="332" spans="1:9" ht="13.5" customHeight="1" x14ac:dyDescent="0.25">
      <c r="A332" s="9"/>
      <c r="B332" s="44">
        <v>675.71</v>
      </c>
      <c r="C332" s="44">
        <v>337.86</v>
      </c>
      <c r="D332" s="45">
        <v>44383</v>
      </c>
      <c r="E332" s="13" t="s">
        <v>1190</v>
      </c>
      <c r="F332" s="46" t="s">
        <v>1046</v>
      </c>
      <c r="G332" s="46" t="s">
        <v>194</v>
      </c>
      <c r="H332" s="47" t="s">
        <v>1519</v>
      </c>
      <c r="I332" s="5"/>
    </row>
    <row r="333" spans="1:9" ht="13.5" customHeight="1" x14ac:dyDescent="0.25">
      <c r="A333" s="9"/>
      <c r="B333" s="44">
        <v>1517</v>
      </c>
      <c r="C333" s="44">
        <v>758.5</v>
      </c>
      <c r="D333" s="45">
        <v>44383</v>
      </c>
      <c r="E333" s="13" t="s">
        <v>1190</v>
      </c>
      <c r="F333" s="46" t="s">
        <v>1047</v>
      </c>
      <c r="G333" s="46" t="s">
        <v>195</v>
      </c>
      <c r="H333" s="47" t="s">
        <v>1521</v>
      </c>
      <c r="I333" s="5"/>
    </row>
    <row r="334" spans="1:9" ht="13.5" customHeight="1" x14ac:dyDescent="0.25">
      <c r="A334" s="9"/>
      <c r="B334" s="44">
        <v>4284</v>
      </c>
      <c r="C334" s="44">
        <v>2142</v>
      </c>
      <c r="D334" s="45">
        <v>44383</v>
      </c>
      <c r="E334" s="13" t="s">
        <v>1190</v>
      </c>
      <c r="F334" s="46" t="s">
        <v>284</v>
      </c>
      <c r="G334" s="46" t="s">
        <v>285</v>
      </c>
      <c r="H334" s="47" t="s">
        <v>1510</v>
      </c>
      <c r="I334" s="5"/>
    </row>
    <row r="335" spans="1:9" ht="13.5" customHeight="1" x14ac:dyDescent="0.25">
      <c r="A335" s="9"/>
      <c r="B335" s="44">
        <v>2386.67</v>
      </c>
      <c r="C335" s="44">
        <v>1193.3399999999999</v>
      </c>
      <c r="D335" s="45">
        <v>44383</v>
      </c>
      <c r="E335" s="13" t="s">
        <v>1190</v>
      </c>
      <c r="F335" s="46" t="s">
        <v>286</v>
      </c>
      <c r="G335" s="46" t="s">
        <v>287</v>
      </c>
      <c r="H335" s="47" t="s">
        <v>1512</v>
      </c>
      <c r="I335" s="5"/>
    </row>
    <row r="336" spans="1:9" ht="13.5" customHeight="1" x14ac:dyDescent="0.25">
      <c r="A336" s="9"/>
      <c r="B336" s="44">
        <v>11797.59</v>
      </c>
      <c r="C336" s="44">
        <v>5898.8</v>
      </c>
      <c r="D336" s="45">
        <v>44383</v>
      </c>
      <c r="E336" s="13" t="s">
        <v>1190</v>
      </c>
      <c r="F336" s="46" t="s">
        <v>288</v>
      </c>
      <c r="G336" s="46" t="s">
        <v>289</v>
      </c>
      <c r="H336" s="47" t="s">
        <v>1511</v>
      </c>
      <c r="I336" s="5"/>
    </row>
    <row r="337" spans="1:9" ht="13.5" customHeight="1" x14ac:dyDescent="0.25">
      <c r="A337" s="9"/>
      <c r="B337" s="44">
        <v>5433.34</v>
      </c>
      <c r="C337" s="44">
        <v>2716.67</v>
      </c>
      <c r="D337" s="45">
        <v>44383</v>
      </c>
      <c r="E337" s="13" t="s">
        <v>1190</v>
      </c>
      <c r="F337" s="46" t="s">
        <v>290</v>
      </c>
      <c r="G337" s="46" t="s">
        <v>291</v>
      </c>
      <c r="H337" s="47" t="s">
        <v>1513</v>
      </c>
      <c r="I337" s="5"/>
    </row>
    <row r="338" spans="1:9" ht="13.5" customHeight="1" x14ac:dyDescent="0.25">
      <c r="A338" s="9"/>
      <c r="B338" s="44">
        <v>6073</v>
      </c>
      <c r="C338" s="44">
        <v>3036.5</v>
      </c>
      <c r="D338" s="45">
        <v>44383</v>
      </c>
      <c r="E338" s="13" t="s">
        <v>1190</v>
      </c>
      <c r="F338" s="46" t="s">
        <v>292</v>
      </c>
      <c r="G338" s="46" t="s">
        <v>293</v>
      </c>
      <c r="H338" s="47" t="s">
        <v>1514</v>
      </c>
      <c r="I338" s="5"/>
    </row>
    <row r="339" spans="1:9" ht="13.5" customHeight="1" x14ac:dyDescent="0.25">
      <c r="A339" s="9"/>
      <c r="B339" s="12">
        <v>314235.15999999997</v>
      </c>
      <c r="C339" s="13">
        <v>157117.57</v>
      </c>
      <c r="D339" s="45">
        <v>44383</v>
      </c>
      <c r="E339" s="13" t="s">
        <v>1190</v>
      </c>
      <c r="F339" s="7" t="s">
        <v>1048</v>
      </c>
      <c r="G339" s="7" t="s">
        <v>462</v>
      </c>
      <c r="H339" s="9" t="s">
        <v>1225</v>
      </c>
      <c r="I339" s="5"/>
    </row>
    <row r="340" spans="1:9" ht="13.5" customHeight="1" x14ac:dyDescent="0.25">
      <c r="A340" s="9"/>
      <c r="B340" s="44">
        <v>11851.42</v>
      </c>
      <c r="C340" s="44">
        <f>B340/2</f>
        <v>5925.71</v>
      </c>
      <c r="D340" s="56">
        <v>44519</v>
      </c>
      <c r="E340" s="13" t="s">
        <v>1190</v>
      </c>
      <c r="F340" s="46" t="s">
        <v>1655</v>
      </c>
      <c r="G340" s="46" t="s">
        <v>1656</v>
      </c>
      <c r="H340" s="47" t="s">
        <v>1765</v>
      </c>
      <c r="I340" s="5"/>
    </row>
    <row r="341" spans="1:9" ht="13.5" customHeight="1" x14ac:dyDescent="0.25">
      <c r="A341" s="9"/>
      <c r="B341" s="44">
        <v>3482.25</v>
      </c>
      <c r="C341" s="44">
        <f>B341/2</f>
        <v>1741.125</v>
      </c>
      <c r="D341" s="56">
        <v>44519</v>
      </c>
      <c r="E341" s="13" t="s">
        <v>1190</v>
      </c>
      <c r="F341" s="46" t="s">
        <v>1657</v>
      </c>
      <c r="G341" s="46" t="s">
        <v>1658</v>
      </c>
      <c r="H341" s="47" t="s">
        <v>1766</v>
      </c>
      <c r="I341" s="5"/>
    </row>
    <row r="342" spans="1:9" ht="13.5" customHeight="1" x14ac:dyDescent="0.25">
      <c r="A342" s="9"/>
      <c r="B342" s="12"/>
      <c r="C342" s="13"/>
      <c r="D342" s="48"/>
      <c r="E342" s="13"/>
      <c r="F342" s="7"/>
      <c r="G342" s="7"/>
      <c r="H342" s="9"/>
      <c r="I342" s="5"/>
    </row>
    <row r="343" spans="1:9" ht="13.5" customHeight="1" x14ac:dyDescent="0.25">
      <c r="A343" s="35" t="s">
        <v>7</v>
      </c>
      <c r="B343" s="49">
        <f>SUM(B321:B341)</f>
        <v>473443.33999999997</v>
      </c>
      <c r="C343" s="49">
        <f>SUM(C321:C341)</f>
        <v>236721.685</v>
      </c>
      <c r="D343" s="6"/>
      <c r="E343" s="12"/>
      <c r="F343" s="7"/>
      <c r="G343" s="7"/>
      <c r="H343" s="9"/>
      <c r="I343" s="5"/>
    </row>
    <row r="344" spans="1:9" ht="13.5" customHeight="1" x14ac:dyDescent="0.25">
      <c r="A344" s="9"/>
      <c r="B344" s="12"/>
      <c r="C344" s="12"/>
      <c r="D344" s="12"/>
      <c r="E344" s="12"/>
      <c r="F344" s="12"/>
      <c r="G344" s="7"/>
      <c r="H344" s="9"/>
      <c r="I344" s="5"/>
    </row>
    <row r="345" spans="1:9" ht="13.5" customHeight="1" x14ac:dyDescent="0.2">
      <c r="A345" s="27" t="s">
        <v>3</v>
      </c>
      <c r="B345" s="26" t="s">
        <v>4</v>
      </c>
      <c r="C345" s="25" t="s">
        <v>5</v>
      </c>
      <c r="D345" s="25" t="s">
        <v>22</v>
      </c>
      <c r="E345" s="25" t="s">
        <v>19</v>
      </c>
      <c r="F345" s="25" t="s">
        <v>50</v>
      </c>
      <c r="G345" s="25" t="s">
        <v>49</v>
      </c>
      <c r="H345" s="27" t="s">
        <v>6</v>
      </c>
      <c r="I345" s="4"/>
    </row>
    <row r="346" spans="1:9" ht="13.5" customHeight="1" x14ac:dyDescent="0.25">
      <c r="A346" s="9" t="s">
        <v>463</v>
      </c>
      <c r="B346" s="44">
        <v>4256</v>
      </c>
      <c r="C346" s="44">
        <v>2128</v>
      </c>
      <c r="D346" s="45">
        <v>44399</v>
      </c>
      <c r="E346" s="10" t="s">
        <v>1574</v>
      </c>
      <c r="F346" s="46" t="s">
        <v>464</v>
      </c>
      <c r="G346" s="46" t="s">
        <v>465</v>
      </c>
      <c r="H346" s="47" t="s">
        <v>1389</v>
      </c>
      <c r="I346" s="4"/>
    </row>
    <row r="347" spans="1:9" ht="13.5" customHeight="1" x14ac:dyDescent="0.25">
      <c r="A347" s="9" t="s">
        <v>1484</v>
      </c>
      <c r="B347" s="55"/>
      <c r="C347" s="55"/>
      <c r="D347" s="56"/>
      <c r="E347" s="7"/>
      <c r="F347" s="53"/>
      <c r="G347" s="53"/>
      <c r="H347" s="54"/>
      <c r="I347" s="4"/>
    </row>
    <row r="348" spans="1:9" ht="13.5" customHeight="1" x14ac:dyDescent="0.25">
      <c r="A348" s="9" t="s">
        <v>1485</v>
      </c>
      <c r="B348" s="12"/>
      <c r="C348" s="13"/>
      <c r="D348" s="48"/>
      <c r="E348" s="13"/>
      <c r="F348" s="7"/>
      <c r="G348" s="7"/>
      <c r="H348" s="9"/>
      <c r="I348" s="4"/>
    </row>
    <row r="349" spans="1:9" ht="13.5" customHeight="1" x14ac:dyDescent="0.25">
      <c r="A349" s="35" t="s">
        <v>7</v>
      </c>
      <c r="B349" s="49">
        <f>SUM(B346:B347)</f>
        <v>4256</v>
      </c>
      <c r="C349" s="49">
        <f>SUM(C346:C347)</f>
        <v>2128</v>
      </c>
      <c r="D349" s="6"/>
      <c r="E349" s="12"/>
      <c r="F349" s="7"/>
      <c r="G349" s="7"/>
      <c r="H349" s="9"/>
      <c r="I349" s="4"/>
    </row>
    <row r="350" spans="1:9" ht="13.5" customHeight="1" x14ac:dyDescent="0.25">
      <c r="A350" s="9"/>
      <c r="B350" s="12"/>
      <c r="C350" s="12"/>
      <c r="D350" s="12"/>
      <c r="E350" s="12"/>
      <c r="F350" s="12"/>
      <c r="G350" s="7"/>
      <c r="H350" s="9"/>
      <c r="I350" s="4"/>
    </row>
    <row r="351" spans="1:9" ht="13.5" customHeight="1" x14ac:dyDescent="0.2">
      <c r="A351" s="27" t="s">
        <v>3</v>
      </c>
      <c r="B351" s="26" t="s">
        <v>4</v>
      </c>
      <c r="C351" s="25" t="s">
        <v>5</v>
      </c>
      <c r="D351" s="25" t="s">
        <v>22</v>
      </c>
      <c r="E351" s="25" t="s">
        <v>19</v>
      </c>
      <c r="F351" s="25" t="s">
        <v>50</v>
      </c>
      <c r="G351" s="25" t="s">
        <v>49</v>
      </c>
      <c r="H351" s="27" t="s">
        <v>6</v>
      </c>
      <c r="I351" s="4"/>
    </row>
    <row r="352" spans="1:9" ht="13.5" customHeight="1" x14ac:dyDescent="0.25">
      <c r="A352" s="9" t="s">
        <v>41</v>
      </c>
      <c r="B352" s="44">
        <v>2053.33</v>
      </c>
      <c r="C352" s="44">
        <v>1026.67</v>
      </c>
      <c r="D352" s="45">
        <v>44383</v>
      </c>
      <c r="E352" s="13" t="s">
        <v>1191</v>
      </c>
      <c r="F352" s="46" t="s">
        <v>121</v>
      </c>
      <c r="G352" s="46" t="s">
        <v>122</v>
      </c>
      <c r="H352" s="47" t="s">
        <v>1411</v>
      </c>
      <c r="I352" s="4"/>
    </row>
    <row r="353" spans="1:9" ht="13.5" customHeight="1" x14ac:dyDescent="0.25">
      <c r="A353" s="9" t="s">
        <v>42</v>
      </c>
      <c r="B353" s="44">
        <v>698.67</v>
      </c>
      <c r="C353" s="44">
        <v>349.34</v>
      </c>
      <c r="D353" s="45">
        <v>44383</v>
      </c>
      <c r="E353" s="13" t="s">
        <v>1191</v>
      </c>
      <c r="F353" s="46" t="s">
        <v>123</v>
      </c>
      <c r="G353" s="46" t="s">
        <v>124</v>
      </c>
      <c r="H353" s="47" t="s">
        <v>1412</v>
      </c>
      <c r="I353" s="4"/>
    </row>
    <row r="354" spans="1:9" ht="13.5" customHeight="1" x14ac:dyDescent="0.25">
      <c r="A354" s="9" t="s">
        <v>1486</v>
      </c>
      <c r="B354" s="44">
        <v>5504</v>
      </c>
      <c r="C354" s="44">
        <v>2752</v>
      </c>
      <c r="D354" s="45">
        <v>44383</v>
      </c>
      <c r="E354" s="13" t="s">
        <v>1191</v>
      </c>
      <c r="F354" s="46" t="s">
        <v>125</v>
      </c>
      <c r="G354" s="46" t="s">
        <v>126</v>
      </c>
      <c r="H354" s="47" t="s">
        <v>1412</v>
      </c>
      <c r="I354" s="4"/>
    </row>
    <row r="355" spans="1:9" ht="13.5" customHeight="1" x14ac:dyDescent="0.25">
      <c r="A355" s="9"/>
      <c r="B355" s="44">
        <v>1728</v>
      </c>
      <c r="C355" s="44">
        <v>864</v>
      </c>
      <c r="D355" s="45">
        <v>44383</v>
      </c>
      <c r="E355" s="13" t="s">
        <v>1191</v>
      </c>
      <c r="F355" s="46" t="s">
        <v>127</v>
      </c>
      <c r="G355" s="46" t="s">
        <v>128</v>
      </c>
      <c r="H355" s="47" t="s">
        <v>1413</v>
      </c>
      <c r="I355" s="4"/>
    </row>
    <row r="356" spans="1:9" ht="13.5" customHeight="1" x14ac:dyDescent="0.25">
      <c r="A356" s="9"/>
      <c r="B356" s="44">
        <v>1713.87</v>
      </c>
      <c r="C356" s="44">
        <v>856.94</v>
      </c>
      <c r="D356" s="45">
        <v>44383</v>
      </c>
      <c r="E356" s="13" t="s">
        <v>1191</v>
      </c>
      <c r="F356" s="46" t="s">
        <v>129</v>
      </c>
      <c r="G356" s="46" t="s">
        <v>130</v>
      </c>
      <c r="H356" s="47" t="s">
        <v>1308</v>
      </c>
      <c r="I356" s="4"/>
    </row>
    <row r="357" spans="1:9" ht="13.5" customHeight="1" x14ac:dyDescent="0.25">
      <c r="A357" s="9"/>
      <c r="B357" s="44">
        <v>4155.6000000000004</v>
      </c>
      <c r="C357" s="44">
        <v>2077.8000000000002</v>
      </c>
      <c r="D357" s="45">
        <v>44383</v>
      </c>
      <c r="E357" s="13" t="s">
        <v>1191</v>
      </c>
      <c r="F357" s="46" t="s">
        <v>1016</v>
      </c>
      <c r="G357" s="46" t="s">
        <v>196</v>
      </c>
      <c r="H357" s="47" t="s">
        <v>1300</v>
      </c>
      <c r="I357" s="4"/>
    </row>
    <row r="358" spans="1:9" ht="13.5" customHeight="1" x14ac:dyDescent="0.25">
      <c r="A358" s="9"/>
      <c r="B358" s="44">
        <v>667.15</v>
      </c>
      <c r="C358" s="44">
        <v>333.58</v>
      </c>
      <c r="D358" s="45">
        <v>44383</v>
      </c>
      <c r="E358" s="13" t="s">
        <v>1191</v>
      </c>
      <c r="F358" s="46" t="s">
        <v>1017</v>
      </c>
      <c r="G358" s="46" t="s">
        <v>197</v>
      </c>
      <c r="H358" s="47" t="s">
        <v>1415</v>
      </c>
      <c r="I358" s="4"/>
    </row>
    <row r="359" spans="1:9" ht="13.5" customHeight="1" x14ac:dyDescent="0.25">
      <c r="A359" s="9"/>
      <c r="B359" s="44">
        <v>1893.33</v>
      </c>
      <c r="C359" s="44">
        <v>946.67</v>
      </c>
      <c r="D359" s="45">
        <v>44383</v>
      </c>
      <c r="E359" s="13" t="s">
        <v>1191</v>
      </c>
      <c r="F359" s="46" t="s">
        <v>1018</v>
      </c>
      <c r="G359" s="46" t="s">
        <v>198</v>
      </c>
      <c r="H359" s="47" t="s">
        <v>1416</v>
      </c>
      <c r="I359" s="4"/>
    </row>
    <row r="360" spans="1:9" ht="13.5" customHeight="1" x14ac:dyDescent="0.25">
      <c r="A360" s="9"/>
      <c r="B360" s="44">
        <v>746.67</v>
      </c>
      <c r="C360" s="44">
        <v>373.34</v>
      </c>
      <c r="D360" s="45">
        <v>44383</v>
      </c>
      <c r="E360" s="13" t="s">
        <v>1191</v>
      </c>
      <c r="F360" s="46" t="s">
        <v>1019</v>
      </c>
      <c r="G360" s="46" t="s">
        <v>199</v>
      </c>
      <c r="H360" s="47" t="s">
        <v>1417</v>
      </c>
      <c r="I360" s="4"/>
    </row>
    <row r="361" spans="1:9" ht="13.5" customHeight="1" x14ac:dyDescent="0.25">
      <c r="A361" s="9"/>
      <c r="B361" s="44">
        <v>1918</v>
      </c>
      <c r="C361" s="44">
        <v>959</v>
      </c>
      <c r="D361" s="45">
        <v>44383</v>
      </c>
      <c r="E361" s="13" t="s">
        <v>1191</v>
      </c>
      <c r="F361" s="46" t="s">
        <v>1020</v>
      </c>
      <c r="G361" s="46" t="s">
        <v>200</v>
      </c>
      <c r="H361" s="47" t="s">
        <v>1418</v>
      </c>
      <c r="I361" s="4"/>
    </row>
    <row r="362" spans="1:9" ht="13.5" customHeight="1" x14ac:dyDescent="0.25">
      <c r="A362" s="9"/>
      <c r="B362" s="44">
        <v>11256</v>
      </c>
      <c r="C362" s="44">
        <v>5628</v>
      </c>
      <c r="D362" s="45">
        <v>44383</v>
      </c>
      <c r="E362" s="13" t="s">
        <v>1191</v>
      </c>
      <c r="F362" s="46" t="s">
        <v>1021</v>
      </c>
      <c r="G362" s="46" t="s">
        <v>201</v>
      </c>
      <c r="H362" s="47" t="s">
        <v>1419</v>
      </c>
      <c r="I362" s="4"/>
    </row>
    <row r="363" spans="1:9" ht="13.5" customHeight="1" x14ac:dyDescent="0.25">
      <c r="A363" s="9"/>
      <c r="B363" s="44">
        <v>5527.12</v>
      </c>
      <c r="C363" s="44">
        <v>2763.56</v>
      </c>
      <c r="D363" s="45">
        <v>44383</v>
      </c>
      <c r="E363" s="13" t="s">
        <v>1191</v>
      </c>
      <c r="F363" s="46" t="s">
        <v>1022</v>
      </c>
      <c r="G363" s="46" t="s">
        <v>202</v>
      </c>
      <c r="H363" s="47" t="s">
        <v>1420</v>
      </c>
      <c r="I363" s="4"/>
    </row>
    <row r="364" spans="1:9" ht="13.5" customHeight="1" x14ac:dyDescent="0.25">
      <c r="A364" s="9"/>
      <c r="B364" s="44">
        <v>994</v>
      </c>
      <c r="C364" s="44">
        <v>497</v>
      </c>
      <c r="D364" s="45">
        <v>44383</v>
      </c>
      <c r="E364" s="13" t="s">
        <v>1191</v>
      </c>
      <c r="F364" s="46" t="s">
        <v>1023</v>
      </c>
      <c r="G364" s="46" t="s">
        <v>203</v>
      </c>
      <c r="H364" s="47" t="s">
        <v>1421</v>
      </c>
      <c r="I364" s="4"/>
    </row>
    <row r="365" spans="1:9" ht="13.5" customHeight="1" x14ac:dyDescent="0.25">
      <c r="A365" s="9"/>
      <c r="B365" s="44">
        <v>2156</v>
      </c>
      <c r="C365" s="44">
        <v>1078</v>
      </c>
      <c r="D365" s="45">
        <v>44383</v>
      </c>
      <c r="E365" s="13" t="s">
        <v>1191</v>
      </c>
      <c r="F365" s="46" t="s">
        <v>1024</v>
      </c>
      <c r="G365" s="46" t="s">
        <v>204</v>
      </c>
      <c r="H365" s="47" t="s">
        <v>1422</v>
      </c>
      <c r="I365" s="4"/>
    </row>
    <row r="366" spans="1:9" ht="13.5" customHeight="1" x14ac:dyDescent="0.25">
      <c r="A366" s="9"/>
      <c r="B366" s="44">
        <v>7766.66</v>
      </c>
      <c r="C366" s="44">
        <v>3883.33</v>
      </c>
      <c r="D366" s="45">
        <v>44383</v>
      </c>
      <c r="E366" s="13" t="s">
        <v>1191</v>
      </c>
      <c r="F366" s="46" t="s">
        <v>1025</v>
      </c>
      <c r="G366" s="46" t="s">
        <v>205</v>
      </c>
      <c r="H366" s="47" t="s">
        <v>1423</v>
      </c>
      <c r="I366" s="4"/>
    </row>
    <row r="367" spans="1:9" ht="13.5" customHeight="1" x14ac:dyDescent="0.25">
      <c r="A367" s="9"/>
      <c r="B367" s="44">
        <v>994</v>
      </c>
      <c r="C367" s="44">
        <v>497</v>
      </c>
      <c r="D367" s="45">
        <v>44383</v>
      </c>
      <c r="E367" s="13" t="s">
        <v>1191</v>
      </c>
      <c r="F367" s="46" t="s">
        <v>1026</v>
      </c>
      <c r="G367" s="46" t="s">
        <v>206</v>
      </c>
      <c r="H367" s="47" t="s">
        <v>1424</v>
      </c>
      <c r="I367" s="4"/>
    </row>
    <row r="368" spans="1:9" ht="13.5" customHeight="1" x14ac:dyDescent="0.25">
      <c r="A368" s="9"/>
      <c r="B368" s="44">
        <v>744.87</v>
      </c>
      <c r="C368" s="44">
        <v>372.44</v>
      </c>
      <c r="D368" s="45">
        <v>44383</v>
      </c>
      <c r="E368" s="13" t="s">
        <v>1191</v>
      </c>
      <c r="F368" s="46" t="s">
        <v>1027</v>
      </c>
      <c r="G368" s="46" t="s">
        <v>207</v>
      </c>
      <c r="H368" s="47" t="s">
        <v>1425</v>
      </c>
      <c r="I368" s="4"/>
    </row>
    <row r="369" spans="1:9" ht="13.5" customHeight="1" x14ac:dyDescent="0.25">
      <c r="A369" s="9"/>
      <c r="B369" s="44">
        <v>2343.35</v>
      </c>
      <c r="C369" s="44">
        <v>1171.68</v>
      </c>
      <c r="D369" s="45">
        <v>44383</v>
      </c>
      <c r="E369" s="13" t="s">
        <v>1191</v>
      </c>
      <c r="F369" s="46" t="s">
        <v>1028</v>
      </c>
      <c r="G369" s="46" t="s">
        <v>208</v>
      </c>
      <c r="H369" s="47" t="s">
        <v>1426</v>
      </c>
      <c r="I369" s="4"/>
    </row>
    <row r="370" spans="1:9" ht="13.5" customHeight="1" x14ac:dyDescent="0.25">
      <c r="A370" s="9"/>
      <c r="B370" s="44">
        <v>1306.67</v>
      </c>
      <c r="C370" s="44">
        <v>653.34</v>
      </c>
      <c r="D370" s="45">
        <v>44383</v>
      </c>
      <c r="E370" s="13" t="s">
        <v>1191</v>
      </c>
      <c r="F370" s="46" t="s">
        <v>1029</v>
      </c>
      <c r="G370" s="46" t="s">
        <v>209</v>
      </c>
      <c r="H370" s="47" t="s">
        <v>1427</v>
      </c>
      <c r="I370" s="4"/>
    </row>
    <row r="371" spans="1:9" ht="13.5" customHeight="1" x14ac:dyDescent="0.25">
      <c r="A371" s="9"/>
      <c r="B371" s="44">
        <v>994</v>
      </c>
      <c r="C371" s="44">
        <v>497</v>
      </c>
      <c r="D371" s="45">
        <v>44383</v>
      </c>
      <c r="E371" s="13" t="s">
        <v>1191</v>
      </c>
      <c r="F371" s="46" t="s">
        <v>1030</v>
      </c>
      <c r="G371" s="46" t="s">
        <v>210</v>
      </c>
      <c r="H371" s="47" t="s">
        <v>1428</v>
      </c>
      <c r="I371" s="4"/>
    </row>
    <row r="372" spans="1:9" ht="13.5" customHeight="1" x14ac:dyDescent="0.25">
      <c r="A372" s="9"/>
      <c r="B372" s="44">
        <v>667.15</v>
      </c>
      <c r="C372" s="44">
        <v>333.58</v>
      </c>
      <c r="D372" s="45">
        <v>44383</v>
      </c>
      <c r="E372" s="13" t="s">
        <v>1191</v>
      </c>
      <c r="F372" s="46" t="s">
        <v>1031</v>
      </c>
      <c r="G372" s="46" t="s">
        <v>211</v>
      </c>
      <c r="H372" s="47" t="s">
        <v>1313</v>
      </c>
      <c r="I372" s="4"/>
    </row>
    <row r="373" spans="1:9" ht="13.5" customHeight="1" x14ac:dyDescent="0.25">
      <c r="A373" s="9"/>
      <c r="B373" s="44">
        <v>9226.67</v>
      </c>
      <c r="C373" s="44">
        <v>4613.34</v>
      </c>
      <c r="D373" s="45">
        <v>44383</v>
      </c>
      <c r="E373" s="13" t="s">
        <v>1191</v>
      </c>
      <c r="F373" s="46" t="s">
        <v>1032</v>
      </c>
      <c r="G373" s="46" t="s">
        <v>212</v>
      </c>
      <c r="H373" s="47" t="s">
        <v>1429</v>
      </c>
      <c r="I373" s="4"/>
    </row>
    <row r="374" spans="1:9" ht="13.5" customHeight="1" x14ac:dyDescent="0.25">
      <c r="A374" s="9"/>
      <c r="B374" s="44">
        <v>675.71</v>
      </c>
      <c r="C374" s="44">
        <v>337.86</v>
      </c>
      <c r="D374" s="45">
        <v>44383</v>
      </c>
      <c r="E374" s="13" t="s">
        <v>1191</v>
      </c>
      <c r="F374" s="46" t="s">
        <v>1033</v>
      </c>
      <c r="G374" s="46" t="s">
        <v>213</v>
      </c>
      <c r="H374" s="47" t="s">
        <v>1430</v>
      </c>
      <c r="I374" s="4"/>
    </row>
    <row r="375" spans="1:9" ht="13.5" customHeight="1" x14ac:dyDescent="0.25">
      <c r="A375" s="9"/>
      <c r="B375" s="44">
        <v>7456.02</v>
      </c>
      <c r="C375" s="44">
        <v>3728.01</v>
      </c>
      <c r="D375" s="45">
        <v>44383</v>
      </c>
      <c r="E375" s="13" t="s">
        <v>1191</v>
      </c>
      <c r="F375" s="46" t="s">
        <v>1034</v>
      </c>
      <c r="G375" s="46" t="s">
        <v>214</v>
      </c>
      <c r="H375" s="47" t="s">
        <v>1431</v>
      </c>
      <c r="I375" s="4"/>
    </row>
    <row r="376" spans="1:9" ht="13.5" customHeight="1" x14ac:dyDescent="0.25">
      <c r="A376" s="9"/>
      <c r="B376" s="44">
        <v>8776.3799999999992</v>
      </c>
      <c r="C376" s="44">
        <v>4388.1899999999996</v>
      </c>
      <c r="D376" s="45">
        <v>44383</v>
      </c>
      <c r="E376" s="13" t="s">
        <v>1191</v>
      </c>
      <c r="F376" s="46" t="s">
        <v>1035</v>
      </c>
      <c r="G376" s="46" t="s">
        <v>215</v>
      </c>
      <c r="H376" s="47" t="s">
        <v>1432</v>
      </c>
      <c r="I376" s="4"/>
    </row>
    <row r="377" spans="1:9" ht="13.5" customHeight="1" x14ac:dyDescent="0.25">
      <c r="A377" s="9"/>
      <c r="B377" s="44">
        <v>6991.98</v>
      </c>
      <c r="C377" s="44">
        <v>3495.99</v>
      </c>
      <c r="D377" s="45">
        <v>44383</v>
      </c>
      <c r="E377" s="13" t="s">
        <v>1191</v>
      </c>
      <c r="F377" s="46" t="s">
        <v>1036</v>
      </c>
      <c r="G377" s="46" t="s">
        <v>216</v>
      </c>
      <c r="H377" s="47" t="s">
        <v>1420</v>
      </c>
      <c r="I377" s="4"/>
    </row>
    <row r="378" spans="1:9" ht="13.5" customHeight="1" x14ac:dyDescent="0.25">
      <c r="A378" s="9"/>
      <c r="B378" s="44">
        <v>1984.02</v>
      </c>
      <c r="C378" s="44">
        <v>992.01</v>
      </c>
      <c r="D378" s="45">
        <v>44383</v>
      </c>
      <c r="E378" s="13" t="s">
        <v>1191</v>
      </c>
      <c r="F378" s="46" t="s">
        <v>1037</v>
      </c>
      <c r="G378" s="46" t="s">
        <v>217</v>
      </c>
      <c r="H378" s="47" t="s">
        <v>1433</v>
      </c>
      <c r="I378" s="4"/>
    </row>
    <row r="379" spans="1:9" ht="13.5" customHeight="1" x14ac:dyDescent="0.25">
      <c r="A379" s="9"/>
      <c r="B379" s="44">
        <v>5536.02</v>
      </c>
      <c r="C379" s="44">
        <v>2768.01</v>
      </c>
      <c r="D379" s="45">
        <v>44383</v>
      </c>
      <c r="E379" s="13" t="s">
        <v>1191</v>
      </c>
      <c r="F379" s="46" t="s">
        <v>1038</v>
      </c>
      <c r="G379" s="46" t="s">
        <v>218</v>
      </c>
      <c r="H379" s="47" t="s">
        <v>1414</v>
      </c>
      <c r="I379" s="4"/>
    </row>
    <row r="380" spans="1:9" ht="13.5" customHeight="1" x14ac:dyDescent="0.25">
      <c r="A380" s="9"/>
      <c r="B380" s="44">
        <v>9682.18</v>
      </c>
      <c r="C380" s="44">
        <v>4841.09</v>
      </c>
      <c r="D380" s="45">
        <v>44383</v>
      </c>
      <c r="E380" s="13" t="s">
        <v>1191</v>
      </c>
      <c r="F380" s="46" t="s">
        <v>294</v>
      </c>
      <c r="G380" s="46" t="s">
        <v>295</v>
      </c>
      <c r="H380" s="47" t="s">
        <v>1434</v>
      </c>
      <c r="I380" s="4"/>
    </row>
    <row r="381" spans="1:9" ht="13.5" customHeight="1" x14ac:dyDescent="0.25">
      <c r="A381" s="9"/>
      <c r="B381" s="44">
        <v>1134</v>
      </c>
      <c r="C381" s="44">
        <v>567</v>
      </c>
      <c r="D381" s="45">
        <v>44383</v>
      </c>
      <c r="E381" s="13" t="s">
        <v>1191</v>
      </c>
      <c r="F381" s="46" t="s">
        <v>296</v>
      </c>
      <c r="G381" s="46" t="s">
        <v>297</v>
      </c>
      <c r="H381" s="47" t="s">
        <v>1435</v>
      </c>
      <c r="I381" s="4"/>
    </row>
    <row r="382" spans="1:9" ht="13.5" customHeight="1" x14ac:dyDescent="0.25">
      <c r="A382" s="9"/>
      <c r="B382" s="44">
        <v>62043.53</v>
      </c>
      <c r="C382" s="44">
        <v>31021.77</v>
      </c>
      <c r="D382" s="45">
        <v>44383</v>
      </c>
      <c r="E382" s="13" t="s">
        <v>1191</v>
      </c>
      <c r="F382" s="46" t="s">
        <v>298</v>
      </c>
      <c r="G382" s="46" t="s">
        <v>299</v>
      </c>
      <c r="H382" s="47" t="s">
        <v>1436</v>
      </c>
      <c r="I382" s="4"/>
    </row>
    <row r="383" spans="1:9" ht="13.5" customHeight="1" x14ac:dyDescent="0.25">
      <c r="A383" s="9"/>
      <c r="B383" s="44">
        <v>2073.52</v>
      </c>
      <c r="C383" s="44">
        <v>1036.76</v>
      </c>
      <c r="D383" s="45">
        <v>44383</v>
      </c>
      <c r="E383" s="13" t="s">
        <v>1191</v>
      </c>
      <c r="F383" s="46" t="s">
        <v>300</v>
      </c>
      <c r="G383" s="46" t="s">
        <v>301</v>
      </c>
      <c r="H383" s="47" t="s">
        <v>1437</v>
      </c>
      <c r="I383" s="4"/>
    </row>
    <row r="384" spans="1:9" ht="13.5" customHeight="1" x14ac:dyDescent="0.25">
      <c r="A384" s="9"/>
      <c r="B384" s="44">
        <v>2045.34</v>
      </c>
      <c r="C384" s="44">
        <v>1022.67</v>
      </c>
      <c r="D384" s="45">
        <v>44383</v>
      </c>
      <c r="E384" s="13" t="s">
        <v>1191</v>
      </c>
      <c r="F384" s="46" t="s">
        <v>302</v>
      </c>
      <c r="G384" s="46" t="s">
        <v>303</v>
      </c>
      <c r="H384" s="47" t="s">
        <v>1438</v>
      </c>
      <c r="I384" s="4"/>
    </row>
    <row r="385" spans="1:9" ht="13.5" customHeight="1" x14ac:dyDescent="0.25">
      <c r="A385" s="9"/>
      <c r="B385" s="44">
        <v>813.09</v>
      </c>
      <c r="C385" s="44">
        <v>406.55</v>
      </c>
      <c r="D385" s="45">
        <v>44383</v>
      </c>
      <c r="E385" s="13" t="s">
        <v>1191</v>
      </c>
      <c r="F385" s="46" t="s">
        <v>304</v>
      </c>
      <c r="G385" s="46" t="s">
        <v>305</v>
      </c>
      <c r="H385" s="47" t="s">
        <v>1439</v>
      </c>
      <c r="I385" s="4"/>
    </row>
    <row r="386" spans="1:9" ht="13.5" customHeight="1" x14ac:dyDescent="0.25">
      <c r="A386" s="9"/>
      <c r="B386" s="44">
        <v>893</v>
      </c>
      <c r="C386" s="44">
        <v>446.5</v>
      </c>
      <c r="D386" s="45">
        <v>44383</v>
      </c>
      <c r="E386" s="13" t="s">
        <v>1191</v>
      </c>
      <c r="F386" s="46" t="s">
        <v>306</v>
      </c>
      <c r="G386" s="46" t="s">
        <v>307</v>
      </c>
      <c r="H386" s="47" t="s">
        <v>1440</v>
      </c>
      <c r="I386" s="4"/>
    </row>
    <row r="387" spans="1:9" ht="13.5" customHeight="1" x14ac:dyDescent="0.25">
      <c r="A387" s="9"/>
      <c r="B387" s="44">
        <v>1873</v>
      </c>
      <c r="C387" s="44">
        <v>936.5</v>
      </c>
      <c r="D387" s="45">
        <v>44383</v>
      </c>
      <c r="E387" s="13" t="s">
        <v>1191</v>
      </c>
      <c r="F387" s="46" t="s">
        <v>308</v>
      </c>
      <c r="G387" s="46" t="s">
        <v>309</v>
      </c>
      <c r="H387" s="47" t="s">
        <v>1441</v>
      </c>
      <c r="I387" s="4"/>
    </row>
    <row r="388" spans="1:9" ht="13.5" customHeight="1" x14ac:dyDescent="0.25">
      <c r="A388" s="9"/>
      <c r="B388" s="44">
        <v>10745.99</v>
      </c>
      <c r="C388" s="44">
        <v>5373</v>
      </c>
      <c r="D388" s="45">
        <v>44383</v>
      </c>
      <c r="E388" s="13" t="s">
        <v>1191</v>
      </c>
      <c r="F388" s="46" t="s">
        <v>310</v>
      </c>
      <c r="G388" s="46" t="s">
        <v>311</v>
      </c>
      <c r="H388" s="47" t="s">
        <v>1442</v>
      </c>
      <c r="I388" s="4"/>
    </row>
    <row r="389" spans="1:9" ht="13.5" customHeight="1" x14ac:dyDescent="0.25">
      <c r="A389" s="9"/>
      <c r="B389" s="44">
        <v>893</v>
      </c>
      <c r="C389" s="44">
        <v>446.5</v>
      </c>
      <c r="D389" s="45">
        <v>44383</v>
      </c>
      <c r="E389" s="13" t="s">
        <v>1191</v>
      </c>
      <c r="F389" s="46" t="s">
        <v>312</v>
      </c>
      <c r="G389" s="46" t="s">
        <v>313</v>
      </c>
      <c r="H389" s="47" t="s">
        <v>1443</v>
      </c>
      <c r="I389" s="4"/>
    </row>
    <row r="390" spans="1:9" ht="13.5" customHeight="1" x14ac:dyDescent="0.25">
      <c r="A390" s="9"/>
      <c r="B390" s="44">
        <v>893</v>
      </c>
      <c r="C390" s="44">
        <v>446.5</v>
      </c>
      <c r="D390" s="45">
        <v>44383</v>
      </c>
      <c r="E390" s="13" t="s">
        <v>1191</v>
      </c>
      <c r="F390" s="46" t="s">
        <v>314</v>
      </c>
      <c r="G390" s="46" t="s">
        <v>315</v>
      </c>
      <c r="H390" s="47" t="s">
        <v>1444</v>
      </c>
      <c r="I390" s="4"/>
    </row>
    <row r="391" spans="1:9" ht="13.5" customHeight="1" x14ac:dyDescent="0.25">
      <c r="A391" s="9"/>
      <c r="B391" s="44">
        <v>943.18</v>
      </c>
      <c r="C391" s="44">
        <f t="shared" ref="C391:C401" si="3">B391/2</f>
        <v>471.59</v>
      </c>
      <c r="D391" s="45">
        <v>44519</v>
      </c>
      <c r="E391" s="13" t="s">
        <v>1191</v>
      </c>
      <c r="F391" s="46" t="s">
        <v>1659</v>
      </c>
      <c r="G391" s="46" t="s">
        <v>1660</v>
      </c>
      <c r="H391" s="47" t="s">
        <v>1767</v>
      </c>
      <c r="I391" s="4"/>
    </row>
    <row r="392" spans="1:9" ht="13.5" customHeight="1" x14ac:dyDescent="0.25">
      <c r="A392" s="9"/>
      <c r="B392" s="44">
        <v>862.66</v>
      </c>
      <c r="C392" s="44">
        <f t="shared" si="3"/>
        <v>431.33</v>
      </c>
      <c r="D392" s="45">
        <v>44519</v>
      </c>
      <c r="E392" s="13" t="s">
        <v>1191</v>
      </c>
      <c r="F392" s="46" t="s">
        <v>1661</v>
      </c>
      <c r="G392" s="46" t="s">
        <v>1662</v>
      </c>
      <c r="H392" s="47" t="s">
        <v>1740</v>
      </c>
      <c r="I392" s="4"/>
    </row>
    <row r="393" spans="1:9" ht="13.5" customHeight="1" x14ac:dyDescent="0.25">
      <c r="A393" s="9"/>
      <c r="B393" s="44">
        <v>1107.8900000000001</v>
      </c>
      <c r="C393" s="44">
        <f t="shared" si="3"/>
        <v>553.94500000000005</v>
      </c>
      <c r="D393" s="45">
        <v>44519</v>
      </c>
      <c r="E393" s="13" t="s">
        <v>1191</v>
      </c>
      <c r="F393" s="46" t="s">
        <v>1663</v>
      </c>
      <c r="G393" s="46" t="s">
        <v>1664</v>
      </c>
      <c r="H393" s="47" t="s">
        <v>1768</v>
      </c>
      <c r="I393" s="4"/>
    </row>
    <row r="394" spans="1:9" ht="13.5" customHeight="1" x14ac:dyDescent="0.25">
      <c r="A394" s="9"/>
      <c r="B394" s="44">
        <v>12397.89</v>
      </c>
      <c r="C394" s="44">
        <f t="shared" si="3"/>
        <v>6198.9449999999997</v>
      </c>
      <c r="D394" s="45">
        <v>44519</v>
      </c>
      <c r="E394" s="13" t="s">
        <v>1191</v>
      </c>
      <c r="F394" s="46" t="s">
        <v>1665</v>
      </c>
      <c r="G394" s="46" t="s">
        <v>1666</v>
      </c>
      <c r="H394" s="47" t="s">
        <v>1769</v>
      </c>
      <c r="I394" s="4"/>
    </row>
    <row r="395" spans="1:9" ht="13.5" customHeight="1" x14ac:dyDescent="0.25">
      <c r="A395" s="9"/>
      <c r="B395" s="44">
        <v>750.47</v>
      </c>
      <c r="C395" s="44">
        <f t="shared" si="3"/>
        <v>375.23500000000001</v>
      </c>
      <c r="D395" s="45">
        <v>44519</v>
      </c>
      <c r="E395" s="13" t="s">
        <v>1191</v>
      </c>
      <c r="F395" s="46" t="s">
        <v>1667</v>
      </c>
      <c r="G395" s="46" t="s">
        <v>1668</v>
      </c>
      <c r="H395" s="47" t="s">
        <v>1770</v>
      </c>
      <c r="I395" s="4"/>
    </row>
    <row r="396" spans="1:9" ht="13.5" customHeight="1" x14ac:dyDescent="0.25">
      <c r="A396" s="9"/>
      <c r="B396" s="44">
        <v>9349.4500000000007</v>
      </c>
      <c r="C396" s="44">
        <f t="shared" si="3"/>
        <v>4674.7250000000004</v>
      </c>
      <c r="D396" s="45">
        <v>44519</v>
      </c>
      <c r="E396" s="13" t="s">
        <v>1191</v>
      </c>
      <c r="F396" s="46" t="s">
        <v>1669</v>
      </c>
      <c r="G396" s="46" t="s">
        <v>1670</v>
      </c>
      <c r="H396" s="47" t="s">
        <v>1771</v>
      </c>
      <c r="I396" s="4"/>
    </row>
    <row r="397" spans="1:9" ht="13.5" customHeight="1" x14ac:dyDescent="0.25">
      <c r="A397" s="9"/>
      <c r="B397" s="44">
        <v>6074.73</v>
      </c>
      <c r="C397" s="44">
        <f t="shared" si="3"/>
        <v>3037.3649999999998</v>
      </c>
      <c r="D397" s="45">
        <v>44519</v>
      </c>
      <c r="E397" s="13" t="s">
        <v>1191</v>
      </c>
      <c r="F397" s="46" t="s">
        <v>1671</v>
      </c>
      <c r="G397" s="46" t="s">
        <v>1672</v>
      </c>
      <c r="H397" s="47" t="s">
        <v>1772</v>
      </c>
      <c r="I397" s="4"/>
    </row>
    <row r="398" spans="1:9" ht="13.5" customHeight="1" x14ac:dyDescent="0.25">
      <c r="A398" s="9"/>
      <c r="B398" s="44">
        <v>4679.3999999999996</v>
      </c>
      <c r="C398" s="44">
        <f t="shared" si="3"/>
        <v>2339.6999999999998</v>
      </c>
      <c r="D398" s="45">
        <v>44519</v>
      </c>
      <c r="E398" s="13" t="s">
        <v>1191</v>
      </c>
      <c r="F398" s="46" t="s">
        <v>1673</v>
      </c>
      <c r="G398" s="46" t="s">
        <v>1674</v>
      </c>
      <c r="H398" s="47" t="s">
        <v>1773</v>
      </c>
      <c r="I398" s="4"/>
    </row>
    <row r="399" spans="1:9" ht="13.5" customHeight="1" x14ac:dyDescent="0.25">
      <c r="A399" s="9"/>
      <c r="B399" s="44">
        <v>1879.39</v>
      </c>
      <c r="C399" s="44">
        <f t="shared" si="3"/>
        <v>939.69500000000005</v>
      </c>
      <c r="D399" s="45">
        <v>44519</v>
      </c>
      <c r="E399" s="13" t="s">
        <v>1191</v>
      </c>
      <c r="F399" s="46" t="s">
        <v>1675</v>
      </c>
      <c r="G399" s="46" t="s">
        <v>1676</v>
      </c>
      <c r="H399" s="47" t="s">
        <v>1774</v>
      </c>
      <c r="I399" s="4"/>
    </row>
    <row r="400" spans="1:9" ht="13.5" customHeight="1" x14ac:dyDescent="0.25">
      <c r="A400" s="9"/>
      <c r="B400" s="44">
        <v>16229.39</v>
      </c>
      <c r="C400" s="44">
        <f t="shared" si="3"/>
        <v>8114.6949999999997</v>
      </c>
      <c r="D400" s="45">
        <v>44519</v>
      </c>
      <c r="E400" s="13" t="s">
        <v>1191</v>
      </c>
      <c r="F400" s="46" t="s">
        <v>1677</v>
      </c>
      <c r="G400" s="46" t="s">
        <v>1678</v>
      </c>
      <c r="H400" s="47" t="s">
        <v>1775</v>
      </c>
      <c r="I400" s="4"/>
    </row>
    <row r="401" spans="1:9" ht="13.5" customHeight="1" x14ac:dyDescent="0.25">
      <c r="A401" s="9"/>
      <c r="B401" s="44">
        <v>789.73</v>
      </c>
      <c r="C401" s="44">
        <f t="shared" si="3"/>
        <v>394.86500000000001</v>
      </c>
      <c r="D401" s="45">
        <v>44519</v>
      </c>
      <c r="E401" s="13" t="s">
        <v>1191</v>
      </c>
      <c r="F401" s="46" t="s">
        <v>1679</v>
      </c>
      <c r="G401" s="46" t="s">
        <v>1680</v>
      </c>
      <c r="H401" s="47" t="s">
        <v>1776</v>
      </c>
      <c r="I401" s="4"/>
    </row>
    <row r="402" spans="1:9" ht="13.5" customHeight="1" x14ac:dyDescent="0.25">
      <c r="A402" s="9"/>
      <c r="B402" s="12"/>
      <c r="C402" s="13"/>
      <c r="D402" s="48"/>
      <c r="E402" s="13"/>
      <c r="F402" s="7"/>
      <c r="G402" s="7"/>
      <c r="H402" s="9"/>
      <c r="I402" s="4"/>
    </row>
    <row r="403" spans="1:9" ht="13.5" customHeight="1" x14ac:dyDescent="0.25">
      <c r="A403" s="35" t="s">
        <v>7</v>
      </c>
      <c r="B403" s="49">
        <f>SUM(B352:B402)</f>
        <v>244629.07000000004</v>
      </c>
      <c r="C403" s="49">
        <f>SUM(C352:C402)</f>
        <v>122314.61000000003</v>
      </c>
      <c r="D403" s="6"/>
      <c r="E403" s="12"/>
      <c r="F403" s="7"/>
      <c r="G403" s="7"/>
      <c r="H403" s="9"/>
      <c r="I403" s="4"/>
    </row>
    <row r="404" spans="1:9" ht="13.5" customHeight="1" x14ac:dyDescent="0.25">
      <c r="A404" s="9"/>
      <c r="B404" s="12"/>
      <c r="C404" s="12"/>
      <c r="D404" s="12"/>
      <c r="E404" s="12"/>
      <c r="F404" s="12"/>
      <c r="G404" s="7"/>
      <c r="H404" s="9"/>
      <c r="I404" s="4"/>
    </row>
    <row r="405" spans="1:9" ht="13.5" customHeight="1" x14ac:dyDescent="0.2">
      <c r="A405" s="27" t="s">
        <v>3</v>
      </c>
      <c r="B405" s="26" t="s">
        <v>4</v>
      </c>
      <c r="C405" s="25" t="s">
        <v>5</v>
      </c>
      <c r="D405" s="25" t="s">
        <v>22</v>
      </c>
      <c r="E405" s="25" t="s">
        <v>19</v>
      </c>
      <c r="F405" s="25" t="s">
        <v>50</v>
      </c>
      <c r="G405" s="25" t="s">
        <v>49</v>
      </c>
      <c r="H405" s="27" t="s">
        <v>6</v>
      </c>
    </row>
    <row r="406" spans="1:9" ht="13.5" customHeight="1" x14ac:dyDescent="0.25">
      <c r="A406" s="9" t="s">
        <v>13</v>
      </c>
      <c r="B406" s="44">
        <v>6802.46</v>
      </c>
      <c r="C406" s="44">
        <v>3401.23</v>
      </c>
      <c r="D406" s="45">
        <v>44383</v>
      </c>
      <c r="E406" s="7" t="s">
        <v>1192</v>
      </c>
      <c r="F406" s="46" t="s">
        <v>316</v>
      </c>
      <c r="G406" s="46" t="s">
        <v>317</v>
      </c>
      <c r="H406" s="47" t="s">
        <v>1390</v>
      </c>
    </row>
    <row r="407" spans="1:9" ht="13.5" customHeight="1" x14ac:dyDescent="0.25">
      <c r="A407" s="9" t="s">
        <v>17</v>
      </c>
      <c r="B407" s="52"/>
      <c r="C407" s="57"/>
      <c r="D407" s="56"/>
      <c r="E407" s="7"/>
      <c r="F407" s="53"/>
      <c r="G407" s="53"/>
      <c r="H407" s="54"/>
    </row>
    <row r="408" spans="1:9" ht="13.5" customHeight="1" x14ac:dyDescent="0.25">
      <c r="A408" s="9" t="s">
        <v>1487</v>
      </c>
      <c r="B408" s="12"/>
      <c r="C408" s="13"/>
      <c r="D408" s="48"/>
      <c r="E408" s="7"/>
      <c r="F408" s="7"/>
      <c r="G408" s="7"/>
      <c r="H408" s="9"/>
    </row>
    <row r="409" spans="1:9" ht="13.5" customHeight="1" x14ac:dyDescent="0.25">
      <c r="A409" s="35" t="s">
        <v>7</v>
      </c>
      <c r="B409" s="49">
        <f>SUM(B406:B407)</f>
        <v>6802.46</v>
      </c>
      <c r="C409" s="49">
        <f>SUM(C406:C407)</f>
        <v>3401.23</v>
      </c>
      <c r="D409" s="6"/>
      <c r="E409" s="12"/>
      <c r="F409" s="7"/>
      <c r="G409" s="7"/>
      <c r="H409" s="14"/>
    </row>
    <row r="410" spans="1:9" ht="13.5" customHeight="1" x14ac:dyDescent="0.25">
      <c r="A410" s="9"/>
      <c r="B410" s="12"/>
      <c r="C410" s="12"/>
      <c r="D410" s="12"/>
      <c r="E410" s="12"/>
      <c r="F410" s="7"/>
      <c r="G410" s="7"/>
      <c r="H410" s="14"/>
    </row>
    <row r="411" spans="1:9" ht="13.5" customHeight="1" x14ac:dyDescent="0.2">
      <c r="A411" s="27" t="s">
        <v>3</v>
      </c>
      <c r="B411" s="26" t="s">
        <v>4</v>
      </c>
      <c r="C411" s="25" t="s">
        <v>5</v>
      </c>
      <c r="D411" s="25" t="s">
        <v>22</v>
      </c>
      <c r="E411" s="25" t="s">
        <v>19</v>
      </c>
      <c r="F411" s="25" t="s">
        <v>50</v>
      </c>
      <c r="G411" s="25" t="s">
        <v>49</v>
      </c>
      <c r="H411" s="27" t="s">
        <v>6</v>
      </c>
    </row>
    <row r="412" spans="1:9" ht="13.5" customHeight="1" x14ac:dyDescent="0.25">
      <c r="A412" s="9" t="s">
        <v>466</v>
      </c>
      <c r="B412" s="44">
        <v>7653.03</v>
      </c>
      <c r="C412" s="44">
        <v>3826.52</v>
      </c>
      <c r="D412" s="45">
        <v>44397</v>
      </c>
      <c r="E412" s="10" t="s">
        <v>1212</v>
      </c>
      <c r="F412" s="46" t="s">
        <v>1015</v>
      </c>
      <c r="G412" s="46"/>
      <c r="H412" s="47" t="s">
        <v>1211</v>
      </c>
    </row>
    <row r="413" spans="1:9" ht="13.5" customHeight="1" x14ac:dyDescent="0.25">
      <c r="A413" s="9" t="s">
        <v>467</v>
      </c>
      <c r="B413" s="52"/>
      <c r="C413" s="57"/>
      <c r="D413" s="56"/>
      <c r="E413" s="7"/>
      <c r="F413" s="53"/>
      <c r="G413" s="53"/>
      <c r="H413" s="54"/>
    </row>
    <row r="414" spans="1:9" ht="13.5" customHeight="1" x14ac:dyDescent="0.25">
      <c r="A414" s="9" t="s">
        <v>1564</v>
      </c>
      <c r="B414" s="12"/>
      <c r="C414" s="13"/>
      <c r="D414" s="48"/>
      <c r="E414" s="7"/>
      <c r="F414" s="7"/>
      <c r="G414" s="7"/>
      <c r="H414" s="9"/>
    </row>
    <row r="415" spans="1:9" ht="13.5" customHeight="1" x14ac:dyDescent="0.25">
      <c r="A415" s="35" t="s">
        <v>7</v>
      </c>
      <c r="B415" s="49">
        <f>SUM(B412:B413)</f>
        <v>7653.03</v>
      </c>
      <c r="C415" s="49">
        <f>SUM(C412:C413)</f>
        <v>3826.52</v>
      </c>
      <c r="D415" s="6"/>
      <c r="E415" s="12"/>
      <c r="F415" s="7"/>
      <c r="G415" s="7"/>
      <c r="H415" s="14"/>
    </row>
    <row r="416" spans="1:9" ht="13.5" customHeight="1" x14ac:dyDescent="0.25">
      <c r="A416" s="9"/>
      <c r="B416" s="12"/>
      <c r="C416" s="12"/>
      <c r="D416" s="12"/>
      <c r="E416" s="12"/>
      <c r="F416" s="7"/>
      <c r="G416" s="7"/>
      <c r="H416" s="14"/>
    </row>
    <row r="417" spans="1:9" ht="13.5" customHeight="1" x14ac:dyDescent="0.2">
      <c r="A417" s="27" t="s">
        <v>3</v>
      </c>
      <c r="B417" s="26" t="s">
        <v>4</v>
      </c>
      <c r="C417" s="25" t="s">
        <v>5</v>
      </c>
      <c r="D417" s="25" t="s">
        <v>22</v>
      </c>
      <c r="E417" s="25" t="s">
        <v>19</v>
      </c>
      <c r="F417" s="25" t="s">
        <v>50</v>
      </c>
      <c r="G417" s="25" t="s">
        <v>49</v>
      </c>
      <c r="H417" s="27" t="s">
        <v>6</v>
      </c>
    </row>
    <row r="418" spans="1:9" ht="13.5" customHeight="1" x14ac:dyDescent="0.25">
      <c r="A418" s="9" t="s">
        <v>1681</v>
      </c>
      <c r="B418" s="44">
        <v>6611.07</v>
      </c>
      <c r="C418" s="44">
        <f>B418/2</f>
        <v>3305.5349999999999</v>
      </c>
      <c r="D418" s="45">
        <v>44533</v>
      </c>
      <c r="E418" s="7" t="s">
        <v>2014</v>
      </c>
      <c r="F418" s="46" t="s">
        <v>1682</v>
      </c>
      <c r="G418" s="46" t="s">
        <v>1683</v>
      </c>
      <c r="H418" s="47" t="s">
        <v>2018</v>
      </c>
    </row>
    <row r="419" spans="1:9" ht="13.5" customHeight="1" x14ac:dyDescent="0.25">
      <c r="A419" s="9" t="s">
        <v>2015</v>
      </c>
      <c r="B419" s="52"/>
      <c r="C419" s="57"/>
      <c r="D419" s="56"/>
      <c r="E419" s="7"/>
      <c r="F419" s="53"/>
      <c r="G419" s="53"/>
      <c r="H419" s="54"/>
    </row>
    <row r="420" spans="1:9" ht="13.5" customHeight="1" x14ac:dyDescent="0.25">
      <c r="A420" s="9" t="s">
        <v>2016</v>
      </c>
      <c r="B420" s="12"/>
      <c r="C420" s="13"/>
      <c r="D420" s="48"/>
      <c r="E420" s="7"/>
      <c r="F420" s="7"/>
      <c r="G420" s="7"/>
      <c r="H420" s="9"/>
    </row>
    <row r="421" spans="1:9" ht="13.5" customHeight="1" x14ac:dyDescent="0.25">
      <c r="A421" s="35" t="s">
        <v>7</v>
      </c>
      <c r="B421" s="49">
        <f>SUM(B418:B419)</f>
        <v>6611.07</v>
      </c>
      <c r="C421" s="49">
        <f>SUM(C418:C419)</f>
        <v>3305.5349999999999</v>
      </c>
      <c r="D421" s="12"/>
      <c r="E421" s="12"/>
      <c r="F421" s="7"/>
      <c r="G421" s="7"/>
      <c r="H421" s="14"/>
    </row>
    <row r="422" spans="1:9" ht="13.5" customHeight="1" x14ac:dyDescent="0.25">
      <c r="A422" s="9"/>
      <c r="B422" s="12"/>
      <c r="C422" s="12"/>
      <c r="D422" s="12"/>
      <c r="E422" s="12"/>
      <c r="F422" s="7"/>
      <c r="G422" s="7"/>
      <c r="H422" s="14"/>
    </row>
    <row r="423" spans="1:9" ht="13.5" customHeight="1" x14ac:dyDescent="0.2">
      <c r="A423" s="27" t="s">
        <v>3</v>
      </c>
      <c r="B423" s="26" t="s">
        <v>4</v>
      </c>
      <c r="C423" s="25" t="s">
        <v>5</v>
      </c>
      <c r="D423" s="25" t="s">
        <v>22</v>
      </c>
      <c r="E423" s="25" t="s">
        <v>19</v>
      </c>
      <c r="F423" s="25" t="s">
        <v>50</v>
      </c>
      <c r="G423" s="25" t="s">
        <v>49</v>
      </c>
      <c r="H423" s="27" t="s">
        <v>6</v>
      </c>
    </row>
    <row r="424" spans="1:9" ht="13.5" customHeight="1" x14ac:dyDescent="0.25">
      <c r="A424" s="9" t="s">
        <v>468</v>
      </c>
      <c r="B424" s="44">
        <v>6832</v>
      </c>
      <c r="C424" s="44">
        <v>3416</v>
      </c>
      <c r="D424" s="45">
        <v>44383</v>
      </c>
      <c r="E424" s="10" t="s">
        <v>1302</v>
      </c>
      <c r="F424" s="46" t="s">
        <v>977</v>
      </c>
      <c r="G424" s="46" t="s">
        <v>1161</v>
      </c>
      <c r="H424" s="47" t="s">
        <v>1304</v>
      </c>
    </row>
    <row r="425" spans="1:9" ht="13.5" customHeight="1" x14ac:dyDescent="0.25">
      <c r="A425" s="9" t="s">
        <v>1303</v>
      </c>
      <c r="B425" s="44">
        <v>12180</v>
      </c>
      <c r="C425" s="44">
        <v>6090</v>
      </c>
      <c r="D425" s="45">
        <v>44383</v>
      </c>
      <c r="E425" s="10" t="s">
        <v>1302</v>
      </c>
      <c r="F425" s="46" t="s">
        <v>978</v>
      </c>
      <c r="G425" s="46" t="s">
        <v>1162</v>
      </c>
      <c r="H425" s="47" t="s">
        <v>1305</v>
      </c>
    </row>
    <row r="426" spans="1:9" ht="13.5" customHeight="1" x14ac:dyDescent="0.25">
      <c r="A426" s="9" t="s">
        <v>1488</v>
      </c>
      <c r="B426" s="44">
        <v>17400</v>
      </c>
      <c r="C426" s="44">
        <v>8700</v>
      </c>
      <c r="D426" s="45">
        <v>44383</v>
      </c>
      <c r="E426" s="10" t="s">
        <v>1302</v>
      </c>
      <c r="F426" s="46" t="s">
        <v>979</v>
      </c>
      <c r="G426" s="46" t="s">
        <v>1163</v>
      </c>
      <c r="H426" s="47" t="s">
        <v>1305</v>
      </c>
    </row>
    <row r="427" spans="1:9" ht="13.5" customHeight="1" x14ac:dyDescent="0.25">
      <c r="A427" s="9"/>
      <c r="B427" s="12"/>
      <c r="C427" s="13"/>
      <c r="D427" s="48"/>
      <c r="E427" s="7"/>
      <c r="F427" s="7"/>
      <c r="G427" s="7"/>
      <c r="H427" s="9"/>
    </row>
    <row r="428" spans="1:9" ht="13.5" customHeight="1" x14ac:dyDescent="0.25">
      <c r="A428" s="35" t="s">
        <v>7</v>
      </c>
      <c r="B428" s="49">
        <f>SUM(B424:B427)</f>
        <v>36412</v>
      </c>
      <c r="C428" s="49">
        <f>SUM(C424:C427)</f>
        <v>18206</v>
      </c>
      <c r="D428" s="6"/>
      <c r="E428" s="12"/>
      <c r="F428" s="7"/>
      <c r="G428" s="7"/>
      <c r="H428" s="14"/>
    </row>
    <row r="429" spans="1:9" ht="13.5" customHeight="1" x14ac:dyDescent="0.25">
      <c r="A429" s="9"/>
      <c r="B429" s="12"/>
      <c r="C429" s="12"/>
      <c r="D429" s="12"/>
      <c r="E429" s="12"/>
      <c r="F429" s="7"/>
      <c r="G429" s="7"/>
      <c r="H429" s="14"/>
    </row>
    <row r="430" spans="1:9" ht="13.5" customHeight="1" x14ac:dyDescent="0.2">
      <c r="A430" s="27" t="s">
        <v>3</v>
      </c>
      <c r="B430" s="26" t="s">
        <v>4</v>
      </c>
      <c r="C430" s="25" t="s">
        <v>5</v>
      </c>
      <c r="D430" s="25" t="s">
        <v>22</v>
      </c>
      <c r="E430" s="25" t="s">
        <v>19</v>
      </c>
      <c r="F430" s="25" t="s">
        <v>50</v>
      </c>
      <c r="G430" s="25" t="s">
        <v>49</v>
      </c>
      <c r="H430" s="27" t="s">
        <v>6</v>
      </c>
    </row>
    <row r="431" spans="1:9" ht="13.5" customHeight="1" x14ac:dyDescent="0.25">
      <c r="A431" s="9" t="s">
        <v>56</v>
      </c>
      <c r="B431" s="52">
        <v>7324.13</v>
      </c>
      <c r="C431" s="55">
        <v>3662.07</v>
      </c>
      <c r="D431" s="45">
        <v>44383</v>
      </c>
      <c r="E431" s="7" t="s">
        <v>1193</v>
      </c>
      <c r="F431" s="53" t="s">
        <v>318</v>
      </c>
      <c r="G431" s="53" t="s">
        <v>319</v>
      </c>
      <c r="H431" s="54" t="s">
        <v>320</v>
      </c>
      <c r="I431" s="1" t="s">
        <v>1803</v>
      </c>
    </row>
    <row r="432" spans="1:9" ht="13.5" customHeight="1" x14ac:dyDescent="0.25">
      <c r="A432" s="9" t="s">
        <v>57</v>
      </c>
      <c r="B432" s="52">
        <v>2293.33</v>
      </c>
      <c r="C432" s="55">
        <v>1146.67</v>
      </c>
      <c r="D432" s="45">
        <v>44383</v>
      </c>
      <c r="E432" s="7" t="s">
        <v>1193</v>
      </c>
      <c r="F432" s="53" t="s">
        <v>469</v>
      </c>
      <c r="G432" s="53" t="s">
        <v>470</v>
      </c>
      <c r="H432" s="54" t="s">
        <v>1243</v>
      </c>
    </row>
    <row r="433" spans="1:8" ht="13.5" customHeight="1" x14ac:dyDescent="0.25">
      <c r="A433" s="9" t="s">
        <v>1489</v>
      </c>
      <c r="B433" s="52">
        <v>6826.67</v>
      </c>
      <c r="C433" s="55">
        <v>3413.34</v>
      </c>
      <c r="D433" s="45">
        <v>44383</v>
      </c>
      <c r="E433" s="7" t="s">
        <v>1193</v>
      </c>
      <c r="F433" s="53" t="s">
        <v>471</v>
      </c>
      <c r="G433" s="53" t="s">
        <v>472</v>
      </c>
      <c r="H433" s="54" t="s">
        <v>1244</v>
      </c>
    </row>
    <row r="434" spans="1:8" ht="13.5" customHeight="1" x14ac:dyDescent="0.25">
      <c r="A434" s="9"/>
      <c r="B434" s="52">
        <v>3127.52</v>
      </c>
      <c r="C434" s="55">
        <v>1563.76</v>
      </c>
      <c r="D434" s="45">
        <v>44383</v>
      </c>
      <c r="E434" s="7" t="s">
        <v>1193</v>
      </c>
      <c r="F434" s="53" t="s">
        <v>473</v>
      </c>
      <c r="G434" s="53" t="s">
        <v>476</v>
      </c>
      <c r="H434" s="54" t="s">
        <v>1245</v>
      </c>
    </row>
    <row r="435" spans="1:8" ht="13.5" customHeight="1" x14ac:dyDescent="0.25">
      <c r="A435" s="9"/>
      <c r="B435" s="52">
        <v>601.17999999999995</v>
      </c>
      <c r="C435" s="55">
        <v>300.58999999999997</v>
      </c>
      <c r="D435" s="45">
        <v>44383</v>
      </c>
      <c r="E435" s="7" t="s">
        <v>1193</v>
      </c>
      <c r="F435" s="53" t="s">
        <v>474</v>
      </c>
      <c r="G435" s="53" t="s">
        <v>477</v>
      </c>
      <c r="H435" s="54" t="s">
        <v>1246</v>
      </c>
    </row>
    <row r="436" spans="1:8" ht="13.5" customHeight="1" x14ac:dyDescent="0.25">
      <c r="A436" s="9"/>
      <c r="B436" s="52">
        <v>896.42</v>
      </c>
      <c r="C436" s="55">
        <v>448.21</v>
      </c>
      <c r="D436" s="45">
        <v>44383</v>
      </c>
      <c r="E436" s="7" t="s">
        <v>1193</v>
      </c>
      <c r="F436" s="53" t="s">
        <v>475</v>
      </c>
      <c r="G436" s="53" t="s">
        <v>478</v>
      </c>
      <c r="H436" s="54" t="s">
        <v>1247</v>
      </c>
    </row>
    <row r="437" spans="1:8" ht="13.5" customHeight="1" x14ac:dyDescent="0.25">
      <c r="A437" s="9"/>
      <c r="B437" s="52">
        <v>798.08</v>
      </c>
      <c r="C437" s="55">
        <v>399.04</v>
      </c>
      <c r="D437" s="45">
        <v>44383</v>
      </c>
      <c r="E437" s="7" t="s">
        <v>1193</v>
      </c>
      <c r="F437" s="53" t="s">
        <v>980</v>
      </c>
      <c r="G437" s="53" t="s">
        <v>479</v>
      </c>
      <c r="H437" s="54" t="s">
        <v>1248</v>
      </c>
    </row>
    <row r="438" spans="1:8" ht="13.5" customHeight="1" x14ac:dyDescent="0.25">
      <c r="A438" s="9"/>
      <c r="B438" s="52">
        <v>18604.84</v>
      </c>
      <c r="C438" s="55">
        <v>9302.42</v>
      </c>
      <c r="D438" s="45">
        <v>44383</v>
      </c>
      <c r="E438" s="7" t="s">
        <v>1193</v>
      </c>
      <c r="F438" s="53" t="s">
        <v>981</v>
      </c>
      <c r="G438" s="53" t="s">
        <v>982</v>
      </c>
      <c r="H438" s="54" t="s">
        <v>1249</v>
      </c>
    </row>
    <row r="439" spans="1:8" ht="13.5" customHeight="1" x14ac:dyDescent="0.25">
      <c r="A439" s="9"/>
      <c r="B439" s="55">
        <v>1444</v>
      </c>
      <c r="C439" s="55">
        <v>722</v>
      </c>
      <c r="D439" s="45">
        <v>44383</v>
      </c>
      <c r="E439" s="7" t="s">
        <v>1193</v>
      </c>
      <c r="F439" s="53" t="s">
        <v>480</v>
      </c>
      <c r="G439" s="53"/>
      <c r="H439" s="54" t="s">
        <v>1508</v>
      </c>
    </row>
    <row r="440" spans="1:8" ht="13.5" customHeight="1" x14ac:dyDescent="0.25">
      <c r="A440" s="9"/>
      <c r="B440" s="9"/>
      <c r="C440" s="9"/>
      <c r="D440" s="9"/>
      <c r="E440" s="9"/>
      <c r="F440" s="9"/>
      <c r="G440" s="9"/>
      <c r="H440" s="9"/>
    </row>
    <row r="441" spans="1:8" ht="13.5" customHeight="1" x14ac:dyDescent="0.25">
      <c r="A441" s="35" t="s">
        <v>7</v>
      </c>
      <c r="B441" s="49">
        <f>SUM(B431:B439)</f>
        <v>41916.17</v>
      </c>
      <c r="C441" s="49">
        <f>SUM(C431:C439)</f>
        <v>20958.099999999999</v>
      </c>
      <c r="D441" s="6"/>
      <c r="E441" s="12"/>
      <c r="F441" s="7"/>
      <c r="G441" s="7"/>
      <c r="H441" s="14"/>
    </row>
    <row r="442" spans="1:8" ht="13.5" customHeight="1" x14ac:dyDescent="0.25">
      <c r="A442" s="9"/>
      <c r="B442" s="12"/>
      <c r="C442" s="12"/>
      <c r="D442" s="12"/>
      <c r="E442" s="12"/>
      <c r="F442" s="7"/>
      <c r="G442" s="7"/>
      <c r="H442" s="14"/>
    </row>
    <row r="443" spans="1:8" ht="13.5" customHeight="1" x14ac:dyDescent="0.2">
      <c r="A443" s="27" t="s">
        <v>3</v>
      </c>
      <c r="B443" s="26" t="s">
        <v>4</v>
      </c>
      <c r="C443" s="25" t="s">
        <v>5</v>
      </c>
      <c r="D443" s="25" t="s">
        <v>22</v>
      </c>
      <c r="E443" s="25" t="s">
        <v>19</v>
      </c>
      <c r="F443" s="25" t="s">
        <v>50</v>
      </c>
      <c r="G443" s="25" t="s">
        <v>49</v>
      </c>
      <c r="H443" s="27" t="s">
        <v>6</v>
      </c>
    </row>
    <row r="444" spans="1:8" ht="13.5" customHeight="1" x14ac:dyDescent="0.25">
      <c r="A444" s="9" t="s">
        <v>481</v>
      </c>
      <c r="B444" s="44">
        <v>2553.52</v>
      </c>
      <c r="C444" s="44">
        <v>1276.76</v>
      </c>
      <c r="D444" s="45">
        <v>44383</v>
      </c>
      <c r="E444" s="10" t="s">
        <v>1213</v>
      </c>
      <c r="F444" s="46" t="s">
        <v>482</v>
      </c>
      <c r="G444" s="46" t="s">
        <v>483</v>
      </c>
      <c r="H444" s="47" t="s">
        <v>1214</v>
      </c>
    </row>
    <row r="445" spans="1:8" ht="13.5" customHeight="1" x14ac:dyDescent="0.25">
      <c r="A445" s="9" t="s">
        <v>1219</v>
      </c>
      <c r="B445" s="44">
        <v>9625.65</v>
      </c>
      <c r="C445" s="44">
        <v>4812.83</v>
      </c>
      <c r="D445" s="45">
        <v>44383</v>
      </c>
      <c r="E445" s="10" t="s">
        <v>1213</v>
      </c>
      <c r="F445" s="46" t="s">
        <v>484</v>
      </c>
      <c r="G445" s="46" t="s">
        <v>485</v>
      </c>
      <c r="H445" s="47" t="s">
        <v>1215</v>
      </c>
    </row>
    <row r="446" spans="1:8" ht="13.5" customHeight="1" x14ac:dyDescent="0.25">
      <c r="A446" s="9" t="s">
        <v>1490</v>
      </c>
      <c r="B446" s="12"/>
      <c r="C446" s="13"/>
      <c r="D446" s="48"/>
      <c r="E446" s="7"/>
      <c r="F446" s="7"/>
      <c r="G446" s="7"/>
      <c r="H446" s="9"/>
    </row>
    <row r="447" spans="1:8" ht="13.5" customHeight="1" x14ac:dyDescent="0.25">
      <c r="A447" s="35" t="s">
        <v>7</v>
      </c>
      <c r="B447" s="49">
        <f>SUM(B444:B446)</f>
        <v>12179.17</v>
      </c>
      <c r="C447" s="49">
        <f>SUM(C444:C446)</f>
        <v>6089.59</v>
      </c>
      <c r="D447" s="6"/>
      <c r="E447" s="12"/>
      <c r="F447" s="7"/>
      <c r="G447" s="7"/>
      <c r="H447" s="9"/>
    </row>
    <row r="448" spans="1:8" ht="13.5" customHeight="1" x14ac:dyDescent="0.25">
      <c r="A448" s="9"/>
      <c r="B448" s="12"/>
      <c r="C448" s="12"/>
      <c r="D448" s="12"/>
      <c r="E448" s="12"/>
      <c r="F448" s="7"/>
      <c r="G448" s="7"/>
      <c r="H448" s="9"/>
    </row>
    <row r="449" spans="1:8" ht="13.5" customHeight="1" x14ac:dyDescent="0.2">
      <c r="A449" s="27" t="s">
        <v>3</v>
      </c>
      <c r="B449" s="26" t="s">
        <v>4</v>
      </c>
      <c r="C449" s="25" t="s">
        <v>5</v>
      </c>
      <c r="D449" s="25" t="s">
        <v>22</v>
      </c>
      <c r="E449" s="25" t="s">
        <v>19</v>
      </c>
      <c r="F449" s="25" t="s">
        <v>50</v>
      </c>
      <c r="G449" s="25" t="s">
        <v>49</v>
      </c>
      <c r="H449" s="27" t="s">
        <v>6</v>
      </c>
    </row>
    <row r="450" spans="1:8" ht="13.5" customHeight="1" x14ac:dyDescent="0.25">
      <c r="A450" s="9" t="s">
        <v>398</v>
      </c>
      <c r="B450" s="44">
        <v>675.71</v>
      </c>
      <c r="C450" s="44">
        <v>337.86</v>
      </c>
      <c r="D450" s="45">
        <v>44505</v>
      </c>
      <c r="E450" s="10" t="s">
        <v>1581</v>
      </c>
      <c r="F450" s="46" t="s">
        <v>321</v>
      </c>
      <c r="G450" s="46" t="s">
        <v>322</v>
      </c>
      <c r="H450" s="47" t="s">
        <v>1445</v>
      </c>
    </row>
    <row r="451" spans="1:8" ht="13.5" customHeight="1" x14ac:dyDescent="0.25">
      <c r="A451" s="9" t="s">
        <v>1491</v>
      </c>
      <c r="B451" s="44">
        <v>682.14</v>
      </c>
      <c r="C451" s="44">
        <v>341.07</v>
      </c>
      <c r="D451" s="45">
        <v>44505</v>
      </c>
      <c r="E451" s="10" t="s">
        <v>1581</v>
      </c>
      <c r="F451" s="46" t="s">
        <v>323</v>
      </c>
      <c r="G451" s="46" t="s">
        <v>324</v>
      </c>
      <c r="H451" s="47" t="s">
        <v>1446</v>
      </c>
    </row>
    <row r="452" spans="1:8" ht="13.5" customHeight="1" x14ac:dyDescent="0.25">
      <c r="A452" s="9" t="s">
        <v>1492</v>
      </c>
      <c r="B452" s="12"/>
      <c r="C452" s="13"/>
      <c r="D452" s="48"/>
      <c r="E452" s="7"/>
      <c r="F452" s="7"/>
      <c r="G452" s="7"/>
      <c r="H452" s="9"/>
    </row>
    <row r="453" spans="1:8" ht="13.5" customHeight="1" x14ac:dyDescent="0.25">
      <c r="A453" s="35" t="s">
        <v>7</v>
      </c>
      <c r="B453" s="49">
        <f>SUM(B450:B452)</f>
        <v>1357.85</v>
      </c>
      <c r="C453" s="49">
        <f>SUM(C450:C452)</f>
        <v>678.93000000000006</v>
      </c>
      <c r="D453" s="6"/>
      <c r="E453" s="12"/>
      <c r="F453" s="7"/>
      <c r="G453" s="7"/>
      <c r="H453" s="9"/>
    </row>
    <row r="454" spans="1:8" ht="13.5" customHeight="1" x14ac:dyDescent="0.25">
      <c r="A454" s="9"/>
      <c r="B454" s="12"/>
      <c r="C454" s="12"/>
      <c r="D454" s="12"/>
      <c r="E454" s="12"/>
      <c r="F454" s="7"/>
      <c r="G454" s="7"/>
      <c r="H454" s="9"/>
    </row>
    <row r="455" spans="1:8" ht="13.5" customHeight="1" x14ac:dyDescent="0.2">
      <c r="A455" s="27" t="s">
        <v>3</v>
      </c>
      <c r="B455" s="26" t="s">
        <v>4</v>
      </c>
      <c r="C455" s="25" t="s">
        <v>5</v>
      </c>
      <c r="D455" s="25" t="s">
        <v>22</v>
      </c>
      <c r="E455" s="25" t="s">
        <v>19</v>
      </c>
      <c r="F455" s="25" t="s">
        <v>50</v>
      </c>
      <c r="G455" s="25" t="s">
        <v>49</v>
      </c>
      <c r="H455" s="27" t="s">
        <v>6</v>
      </c>
    </row>
    <row r="456" spans="1:8" ht="13.5" customHeight="1" x14ac:dyDescent="0.25">
      <c r="A456" s="9" t="s">
        <v>486</v>
      </c>
      <c r="B456" s="44">
        <v>14794.08</v>
      </c>
      <c r="C456" s="44">
        <v>7397.04</v>
      </c>
      <c r="D456" s="45">
        <v>44383</v>
      </c>
      <c r="E456" s="10" t="s">
        <v>1506</v>
      </c>
      <c r="F456" s="46" t="s">
        <v>487</v>
      </c>
      <c r="G456" s="46"/>
      <c r="H456" s="47" t="s">
        <v>1391</v>
      </c>
    </row>
    <row r="457" spans="1:8" ht="13.5" customHeight="1" x14ac:dyDescent="0.25">
      <c r="A457" s="9" t="s">
        <v>1493</v>
      </c>
      <c r="B457" s="44">
        <v>678.37</v>
      </c>
      <c r="C457" s="44">
        <v>339.19</v>
      </c>
      <c r="D457" s="45">
        <v>44383</v>
      </c>
      <c r="E457" s="10" t="s">
        <v>1506</v>
      </c>
      <c r="F457" s="46" t="s">
        <v>488</v>
      </c>
      <c r="G457" s="46" t="s">
        <v>489</v>
      </c>
      <c r="H457" s="47" t="s">
        <v>1392</v>
      </c>
    </row>
    <row r="458" spans="1:8" ht="13.5" customHeight="1" x14ac:dyDescent="0.25">
      <c r="A458" s="9" t="s">
        <v>1494</v>
      </c>
      <c r="B458" s="12">
        <v>678.37</v>
      </c>
      <c r="C458" s="13">
        <v>339.19</v>
      </c>
      <c r="D458" s="45">
        <v>44383</v>
      </c>
      <c r="E458" s="10" t="s">
        <v>1506</v>
      </c>
      <c r="F458" s="7" t="s">
        <v>490</v>
      </c>
      <c r="G458" s="7" t="s">
        <v>491</v>
      </c>
      <c r="H458" s="9" t="s">
        <v>1393</v>
      </c>
    </row>
    <row r="459" spans="1:8" ht="13.5" customHeight="1" x14ac:dyDescent="0.25">
      <c r="A459" s="9"/>
      <c r="B459" s="12"/>
      <c r="C459" s="13"/>
      <c r="D459" s="48"/>
      <c r="E459" s="7"/>
      <c r="F459" s="7"/>
      <c r="G459" s="7"/>
      <c r="H459" s="9"/>
    </row>
    <row r="460" spans="1:8" ht="13.5" customHeight="1" x14ac:dyDescent="0.25">
      <c r="A460" s="35" t="s">
        <v>7</v>
      </c>
      <c r="B460" s="49">
        <f>SUM(B456:B458)</f>
        <v>16150.820000000002</v>
      </c>
      <c r="C460" s="49">
        <f>SUM(C456:C458)</f>
        <v>8075.4199999999992</v>
      </c>
      <c r="D460" s="6"/>
      <c r="E460" s="12"/>
      <c r="F460" s="7"/>
      <c r="G460" s="7"/>
      <c r="H460" s="9"/>
    </row>
    <row r="461" spans="1:8" ht="13.5" customHeight="1" x14ac:dyDescent="0.25">
      <c r="A461" s="9"/>
      <c r="B461" s="12"/>
      <c r="C461" s="12"/>
      <c r="D461" s="12"/>
      <c r="E461" s="12"/>
      <c r="F461" s="7"/>
      <c r="G461" s="7"/>
      <c r="H461" s="9"/>
    </row>
    <row r="462" spans="1:8" ht="13.5" customHeight="1" x14ac:dyDescent="0.2">
      <c r="A462" s="27" t="s">
        <v>3</v>
      </c>
      <c r="B462" s="26" t="s">
        <v>4</v>
      </c>
      <c r="C462" s="25" t="s">
        <v>5</v>
      </c>
      <c r="D462" s="25" t="s">
        <v>22</v>
      </c>
      <c r="E462" s="25" t="s">
        <v>19</v>
      </c>
      <c r="F462" s="25" t="s">
        <v>50</v>
      </c>
      <c r="G462" s="25" t="s">
        <v>49</v>
      </c>
      <c r="H462" s="27" t="s">
        <v>6</v>
      </c>
    </row>
    <row r="463" spans="1:8" ht="13.5" customHeight="1" x14ac:dyDescent="0.25">
      <c r="A463" s="9" t="s">
        <v>39</v>
      </c>
      <c r="B463" s="44">
        <v>1656.89</v>
      </c>
      <c r="C463" s="44">
        <v>828.45</v>
      </c>
      <c r="D463" s="45">
        <v>44383</v>
      </c>
      <c r="E463" s="7" t="s">
        <v>1194</v>
      </c>
      <c r="F463" s="46" t="s">
        <v>131</v>
      </c>
      <c r="G463" s="46" t="s">
        <v>132</v>
      </c>
      <c r="H463" s="47" t="s">
        <v>1541</v>
      </c>
    </row>
    <row r="464" spans="1:8" ht="13.5" customHeight="1" x14ac:dyDescent="0.25">
      <c r="A464" s="9" t="s">
        <v>40</v>
      </c>
      <c r="B464" s="44">
        <v>9941.34</v>
      </c>
      <c r="C464" s="44">
        <v>4970.67</v>
      </c>
      <c r="D464" s="45">
        <v>44383</v>
      </c>
      <c r="E464" s="7" t="s">
        <v>1194</v>
      </c>
      <c r="F464" s="46" t="s">
        <v>133</v>
      </c>
      <c r="G464" s="46" t="s">
        <v>134</v>
      </c>
      <c r="H464" s="47" t="s">
        <v>1308</v>
      </c>
    </row>
    <row r="465" spans="1:9" ht="13.5" customHeight="1" x14ac:dyDescent="0.25">
      <c r="A465" s="9" t="s">
        <v>1495</v>
      </c>
      <c r="B465" s="44">
        <v>1736</v>
      </c>
      <c r="C465" s="44">
        <v>868</v>
      </c>
      <c r="D465" s="45">
        <v>44383</v>
      </c>
      <c r="E465" s="7" t="s">
        <v>1194</v>
      </c>
      <c r="F465" s="46" t="s">
        <v>135</v>
      </c>
      <c r="G465" s="46" t="s">
        <v>136</v>
      </c>
      <c r="H465" s="47" t="s">
        <v>1542</v>
      </c>
    </row>
    <row r="466" spans="1:9" ht="13.5" customHeight="1" x14ac:dyDescent="0.25">
      <c r="A466" s="9"/>
      <c r="B466" s="44">
        <v>4192</v>
      </c>
      <c r="C466" s="44">
        <v>2096</v>
      </c>
      <c r="D466" s="45">
        <v>44383</v>
      </c>
      <c r="E466" s="7" t="s">
        <v>1194</v>
      </c>
      <c r="F466" s="46" t="s">
        <v>1006</v>
      </c>
      <c r="G466" s="46" t="s">
        <v>219</v>
      </c>
      <c r="H466" s="47" t="s">
        <v>1538</v>
      </c>
    </row>
    <row r="467" spans="1:9" ht="13.5" customHeight="1" x14ac:dyDescent="0.25">
      <c r="A467" s="9"/>
      <c r="B467" s="44">
        <v>2454.4</v>
      </c>
      <c r="C467" s="44">
        <v>1227.2</v>
      </c>
      <c r="D467" s="45">
        <v>44383</v>
      </c>
      <c r="E467" s="7" t="s">
        <v>1194</v>
      </c>
      <c r="F467" s="46" t="s">
        <v>1007</v>
      </c>
      <c r="G467" s="46" t="s">
        <v>220</v>
      </c>
      <c r="H467" s="47" t="s">
        <v>1520</v>
      </c>
    </row>
    <row r="468" spans="1:9" ht="13.5" customHeight="1" x14ac:dyDescent="0.25">
      <c r="A468" s="9"/>
      <c r="B468" s="44">
        <v>3206</v>
      </c>
      <c r="C468" s="44">
        <v>1603</v>
      </c>
      <c r="D468" s="45">
        <v>44383</v>
      </c>
      <c r="E468" s="7" t="s">
        <v>1194</v>
      </c>
      <c r="F468" s="46" t="s">
        <v>1008</v>
      </c>
      <c r="G468" s="46" t="s">
        <v>221</v>
      </c>
      <c r="H468" s="47" t="s">
        <v>1539</v>
      </c>
    </row>
    <row r="469" spans="1:9" ht="13.5" customHeight="1" x14ac:dyDescent="0.25">
      <c r="A469" s="9"/>
      <c r="B469" s="44">
        <v>63690.67</v>
      </c>
      <c r="C469" s="44">
        <v>31845.34</v>
      </c>
      <c r="D469" s="45">
        <v>44383</v>
      </c>
      <c r="E469" s="7" t="s">
        <v>1194</v>
      </c>
      <c r="F469" s="46" t="s">
        <v>1009</v>
      </c>
      <c r="G469" s="46" t="s">
        <v>222</v>
      </c>
      <c r="H469" s="47" t="s">
        <v>1520</v>
      </c>
    </row>
    <row r="470" spans="1:9" ht="13.5" customHeight="1" x14ac:dyDescent="0.25">
      <c r="A470" s="9"/>
      <c r="B470" s="44">
        <v>2549.4299999999998</v>
      </c>
      <c r="C470" s="44">
        <v>1274.72</v>
      </c>
      <c r="D470" s="45">
        <v>44383</v>
      </c>
      <c r="E470" s="7" t="s">
        <v>1194</v>
      </c>
      <c r="F470" s="46" t="s">
        <v>1010</v>
      </c>
      <c r="G470" s="46" t="s">
        <v>223</v>
      </c>
      <c r="H470" s="47" t="s">
        <v>1520</v>
      </c>
    </row>
    <row r="471" spans="1:9" ht="13.5" customHeight="1" x14ac:dyDescent="0.25">
      <c r="A471" s="9"/>
      <c r="B471" s="44">
        <v>2949.09</v>
      </c>
      <c r="C471" s="44">
        <v>1474.55</v>
      </c>
      <c r="D471" s="45">
        <v>44383</v>
      </c>
      <c r="E471" s="7" t="s">
        <v>1194</v>
      </c>
      <c r="F471" s="46" t="s">
        <v>1011</v>
      </c>
      <c r="G471" s="46" t="s">
        <v>224</v>
      </c>
      <c r="H471" s="47" t="s">
        <v>1520</v>
      </c>
    </row>
    <row r="472" spans="1:9" ht="13.5" customHeight="1" x14ac:dyDescent="0.25">
      <c r="A472" s="9"/>
      <c r="B472" s="44">
        <v>2001.43</v>
      </c>
      <c r="C472" s="44">
        <v>1000.72</v>
      </c>
      <c r="D472" s="45">
        <v>44383</v>
      </c>
      <c r="E472" s="7" t="s">
        <v>1194</v>
      </c>
      <c r="F472" s="46" t="s">
        <v>1012</v>
      </c>
      <c r="G472" s="46" t="s">
        <v>225</v>
      </c>
      <c r="H472" s="47" t="s">
        <v>1520</v>
      </c>
    </row>
    <row r="473" spans="1:9" ht="13.5" customHeight="1" x14ac:dyDescent="0.25">
      <c r="A473" s="9"/>
      <c r="B473" s="44">
        <v>7630.66</v>
      </c>
      <c r="C473" s="44">
        <v>3815.33</v>
      </c>
      <c r="D473" s="45">
        <v>44383</v>
      </c>
      <c r="E473" s="7" t="s">
        <v>1194</v>
      </c>
      <c r="F473" s="46" t="s">
        <v>1013</v>
      </c>
      <c r="G473" s="46" t="s">
        <v>226</v>
      </c>
      <c r="H473" s="47" t="s">
        <v>1540</v>
      </c>
    </row>
    <row r="474" spans="1:9" ht="13.5" customHeight="1" x14ac:dyDescent="0.25">
      <c r="A474" s="9"/>
      <c r="B474" s="44">
        <v>8850.98</v>
      </c>
      <c r="C474" s="44">
        <v>4425.49</v>
      </c>
      <c r="D474" s="45">
        <v>44383</v>
      </c>
      <c r="E474" s="7" t="s">
        <v>1194</v>
      </c>
      <c r="F474" s="46" t="s">
        <v>325</v>
      </c>
      <c r="G474" s="46" t="s">
        <v>326</v>
      </c>
      <c r="H474" s="47" t="s">
        <v>1543</v>
      </c>
    </row>
    <row r="475" spans="1:9" ht="13.5" customHeight="1" x14ac:dyDescent="0.25">
      <c r="A475" s="9"/>
      <c r="B475" s="44">
        <v>872.43</v>
      </c>
      <c r="C475" s="44">
        <v>436.22</v>
      </c>
      <c r="D475" s="45">
        <v>44383</v>
      </c>
      <c r="E475" s="7" t="s">
        <v>1194</v>
      </c>
      <c r="F475" s="46" t="s">
        <v>327</v>
      </c>
      <c r="G475" s="46" t="s">
        <v>328</v>
      </c>
      <c r="H475" s="47" t="s">
        <v>329</v>
      </c>
    </row>
    <row r="476" spans="1:9" ht="13.5" customHeight="1" x14ac:dyDescent="0.25">
      <c r="A476" s="9"/>
      <c r="B476" s="44">
        <v>872.43</v>
      </c>
      <c r="C476" s="44">
        <v>436.22</v>
      </c>
      <c r="D476" s="45">
        <v>44383</v>
      </c>
      <c r="E476" s="7" t="s">
        <v>1194</v>
      </c>
      <c r="F476" s="46" t="s">
        <v>330</v>
      </c>
      <c r="G476" s="46" t="s">
        <v>331</v>
      </c>
      <c r="H476" s="47" t="s">
        <v>1544</v>
      </c>
    </row>
    <row r="477" spans="1:9" ht="13.5" customHeight="1" x14ac:dyDescent="0.25">
      <c r="A477" s="9" t="s">
        <v>1796</v>
      </c>
      <c r="B477" s="70">
        <v>2156</v>
      </c>
      <c r="C477" s="70">
        <v>1078</v>
      </c>
      <c r="D477" s="71">
        <v>44383</v>
      </c>
      <c r="E477" s="72" t="s">
        <v>1194</v>
      </c>
      <c r="F477" s="73" t="s">
        <v>332</v>
      </c>
      <c r="G477" s="73" t="s">
        <v>333</v>
      </c>
      <c r="H477" s="74" t="s">
        <v>175</v>
      </c>
      <c r="I477" s="1" t="s">
        <v>1795</v>
      </c>
    </row>
    <row r="478" spans="1:9" ht="13.5" customHeight="1" x14ac:dyDescent="0.25">
      <c r="A478" s="9" t="s">
        <v>1796</v>
      </c>
      <c r="B478" s="70">
        <v>2856</v>
      </c>
      <c r="C478" s="70">
        <v>1428</v>
      </c>
      <c r="D478" s="71">
        <v>44383</v>
      </c>
      <c r="E478" s="72" t="s">
        <v>1194</v>
      </c>
      <c r="F478" s="73" t="s">
        <v>334</v>
      </c>
      <c r="G478" s="73" t="s">
        <v>335</v>
      </c>
      <c r="H478" s="74" t="s">
        <v>1380</v>
      </c>
      <c r="I478" s="1" t="s">
        <v>1795</v>
      </c>
    </row>
    <row r="479" spans="1:9" ht="13.5" customHeight="1" x14ac:dyDescent="0.25">
      <c r="A479" s="9" t="s">
        <v>1796</v>
      </c>
      <c r="B479" s="70">
        <v>35690.67</v>
      </c>
      <c r="C479" s="70">
        <v>17845.34</v>
      </c>
      <c r="D479" s="71">
        <v>44383</v>
      </c>
      <c r="E479" s="72" t="s">
        <v>1194</v>
      </c>
      <c r="F479" s="73" t="s">
        <v>336</v>
      </c>
      <c r="G479" s="73" t="s">
        <v>337</v>
      </c>
      <c r="H479" s="74" t="s">
        <v>1545</v>
      </c>
      <c r="I479" s="1" t="s">
        <v>1795</v>
      </c>
    </row>
    <row r="480" spans="1:9" ht="13.5" customHeight="1" x14ac:dyDescent="0.25">
      <c r="A480" s="9"/>
      <c r="B480" s="44">
        <v>2156</v>
      </c>
      <c r="C480" s="44">
        <v>1078</v>
      </c>
      <c r="D480" s="45">
        <v>44383</v>
      </c>
      <c r="E480" s="7" t="s">
        <v>1194</v>
      </c>
      <c r="F480" s="46" t="s">
        <v>338</v>
      </c>
      <c r="G480" s="46" t="s">
        <v>339</v>
      </c>
      <c r="H480" s="47" t="s">
        <v>1546</v>
      </c>
    </row>
    <row r="481" spans="1:8" ht="13.5" customHeight="1" x14ac:dyDescent="0.25">
      <c r="A481" s="9"/>
      <c r="B481" s="44">
        <v>6633.34</v>
      </c>
      <c r="C481" s="44">
        <v>3316.67</v>
      </c>
      <c r="D481" s="45">
        <v>44383</v>
      </c>
      <c r="E481" s="7" t="s">
        <v>1194</v>
      </c>
      <c r="F481" s="46" t="s">
        <v>340</v>
      </c>
      <c r="G481" s="46" t="s">
        <v>341</v>
      </c>
      <c r="H481" s="47" t="s">
        <v>1547</v>
      </c>
    </row>
    <row r="482" spans="1:8" ht="13.5" customHeight="1" x14ac:dyDescent="0.25">
      <c r="A482" s="9"/>
      <c r="B482" s="44">
        <v>20675.71</v>
      </c>
      <c r="C482" s="44">
        <v>10337.86</v>
      </c>
      <c r="D482" s="45">
        <v>44383</v>
      </c>
      <c r="E482" s="7" t="s">
        <v>1194</v>
      </c>
      <c r="F482" s="46" t="s">
        <v>342</v>
      </c>
      <c r="G482" s="46" t="s">
        <v>343</v>
      </c>
      <c r="H482" s="47" t="s">
        <v>1437</v>
      </c>
    </row>
    <row r="483" spans="1:8" ht="13.5" customHeight="1" x14ac:dyDescent="0.25">
      <c r="A483" s="9"/>
      <c r="B483" s="12">
        <v>743411.1</v>
      </c>
      <c r="C483" s="13">
        <v>371705.55</v>
      </c>
      <c r="D483" s="45">
        <v>44383</v>
      </c>
      <c r="E483" s="7" t="s">
        <v>1194</v>
      </c>
      <c r="F483" s="7" t="s">
        <v>1014</v>
      </c>
      <c r="G483" s="7"/>
      <c r="H483" s="9" t="s">
        <v>438</v>
      </c>
    </row>
    <row r="484" spans="1:8" ht="13.5" customHeight="1" x14ac:dyDescent="0.25">
      <c r="A484" s="9"/>
      <c r="B484" s="44">
        <v>864.07</v>
      </c>
      <c r="C484" s="44">
        <f t="shared" ref="C484:C491" si="4">B484/2</f>
        <v>432.03500000000003</v>
      </c>
      <c r="D484" s="45">
        <v>44519</v>
      </c>
      <c r="E484" s="7" t="s">
        <v>1194</v>
      </c>
      <c r="F484" s="46" t="s">
        <v>1684</v>
      </c>
      <c r="G484" s="46" t="s">
        <v>1685</v>
      </c>
      <c r="H484" s="47" t="s">
        <v>1777</v>
      </c>
    </row>
    <row r="485" spans="1:8" ht="13.5" customHeight="1" x14ac:dyDescent="0.25">
      <c r="A485" s="9"/>
      <c r="B485" s="44">
        <v>47489.24</v>
      </c>
      <c r="C485" s="44">
        <f t="shared" si="4"/>
        <v>23744.62</v>
      </c>
      <c r="D485" s="45">
        <v>44519</v>
      </c>
      <c r="E485" s="7" t="s">
        <v>1194</v>
      </c>
      <c r="F485" s="46" t="s">
        <v>1686</v>
      </c>
      <c r="G485" s="46" t="s">
        <v>1687</v>
      </c>
      <c r="H485" s="47" t="s">
        <v>1777</v>
      </c>
    </row>
    <row r="486" spans="1:8" ht="13.5" customHeight="1" x14ac:dyDescent="0.25">
      <c r="A486" s="9"/>
      <c r="B486" s="44">
        <v>626689.28000000003</v>
      </c>
      <c r="C486" s="44">
        <f t="shared" si="4"/>
        <v>313344.64000000001</v>
      </c>
      <c r="D486" s="45">
        <v>44519</v>
      </c>
      <c r="E486" s="7" t="s">
        <v>1194</v>
      </c>
      <c r="F486" s="46" t="s">
        <v>1688</v>
      </c>
      <c r="G486" s="46" t="s">
        <v>1689</v>
      </c>
      <c r="H486" s="47" t="s">
        <v>1778</v>
      </c>
    </row>
    <row r="487" spans="1:8" ht="13.5" customHeight="1" x14ac:dyDescent="0.25">
      <c r="A487" s="9"/>
      <c r="B487" s="44">
        <v>6999.76</v>
      </c>
      <c r="C487" s="44">
        <f t="shared" si="4"/>
        <v>3499.88</v>
      </c>
      <c r="D487" s="45">
        <v>44519</v>
      </c>
      <c r="E487" s="7" t="s">
        <v>1194</v>
      </c>
      <c r="F487" s="46" t="s">
        <v>1690</v>
      </c>
      <c r="G487" s="46" t="s">
        <v>1691</v>
      </c>
      <c r="H487" s="47" t="s">
        <v>1779</v>
      </c>
    </row>
    <row r="488" spans="1:8" ht="13.5" customHeight="1" x14ac:dyDescent="0.25">
      <c r="A488" s="9"/>
      <c r="B488" s="44">
        <v>794.4</v>
      </c>
      <c r="C488" s="44">
        <f t="shared" si="4"/>
        <v>397.2</v>
      </c>
      <c r="D488" s="45">
        <v>44519</v>
      </c>
      <c r="E488" s="7" t="s">
        <v>1194</v>
      </c>
      <c r="F488" s="46" t="s">
        <v>1692</v>
      </c>
      <c r="G488" s="46" t="s">
        <v>1693</v>
      </c>
      <c r="H488" s="47" t="s">
        <v>1780</v>
      </c>
    </row>
    <row r="489" spans="1:8" ht="13.5" customHeight="1" x14ac:dyDescent="0.25">
      <c r="A489" s="9"/>
      <c r="B489" s="44">
        <v>794.4</v>
      </c>
      <c r="C489" s="44">
        <f t="shared" si="4"/>
        <v>397.2</v>
      </c>
      <c r="D489" s="45">
        <v>44519</v>
      </c>
      <c r="E489" s="7" t="s">
        <v>1194</v>
      </c>
      <c r="F489" s="46" t="s">
        <v>1694</v>
      </c>
      <c r="G489" s="46" t="s">
        <v>1695</v>
      </c>
      <c r="H489" s="47" t="s">
        <v>1781</v>
      </c>
    </row>
    <row r="490" spans="1:8" ht="13.5" customHeight="1" x14ac:dyDescent="0.25">
      <c r="A490" s="9"/>
      <c r="B490" s="44">
        <v>794.4</v>
      </c>
      <c r="C490" s="44">
        <f t="shared" si="4"/>
        <v>397.2</v>
      </c>
      <c r="D490" s="45">
        <v>44519</v>
      </c>
      <c r="E490" s="7" t="s">
        <v>1194</v>
      </c>
      <c r="F490" s="46" t="s">
        <v>1696</v>
      </c>
      <c r="G490" s="46" t="s">
        <v>1697</v>
      </c>
      <c r="H490" s="47" t="s">
        <v>1782</v>
      </c>
    </row>
    <row r="491" spans="1:8" ht="13.5" customHeight="1" x14ac:dyDescent="0.25">
      <c r="A491" s="9"/>
      <c r="B491" s="44">
        <v>6079.4</v>
      </c>
      <c r="C491" s="44">
        <f t="shared" si="4"/>
        <v>3039.7</v>
      </c>
      <c r="D491" s="45">
        <v>44519</v>
      </c>
      <c r="E491" s="7" t="s">
        <v>1194</v>
      </c>
      <c r="F491" s="46" t="s">
        <v>1698</v>
      </c>
      <c r="G491" s="46" t="s">
        <v>1699</v>
      </c>
      <c r="H491" s="47" t="s">
        <v>1783</v>
      </c>
    </row>
    <row r="492" spans="1:8" ht="13.5" customHeight="1" x14ac:dyDescent="0.25">
      <c r="A492" s="9"/>
      <c r="B492" s="12"/>
      <c r="C492" s="13"/>
      <c r="D492" s="48"/>
      <c r="E492" s="7"/>
      <c r="F492" s="61"/>
      <c r="G492" s="61"/>
      <c r="H492" s="62"/>
    </row>
    <row r="493" spans="1:8" ht="13.5" customHeight="1" x14ac:dyDescent="0.25">
      <c r="A493" s="35" t="s">
        <v>7</v>
      </c>
      <c r="B493" s="36">
        <f>SUM(B463:B491)</f>
        <v>1616687.5199999996</v>
      </c>
      <c r="C493" s="36">
        <f>SUM(C463:C491)</f>
        <v>808343.80499999982</v>
      </c>
      <c r="D493" s="6"/>
      <c r="E493" s="6"/>
      <c r="F493" s="7"/>
      <c r="G493" s="7"/>
      <c r="H493" s="14"/>
    </row>
    <row r="494" spans="1:8" ht="13.5" customHeight="1" x14ac:dyDescent="0.25">
      <c r="A494" s="9"/>
      <c r="B494" s="12"/>
      <c r="C494" s="13"/>
      <c r="D494" s="13"/>
      <c r="E494" s="13"/>
      <c r="F494" s="7"/>
      <c r="G494" s="7"/>
      <c r="H494" s="9"/>
    </row>
    <row r="495" spans="1:8" ht="13.5" customHeight="1" x14ac:dyDescent="0.2">
      <c r="A495" s="27" t="s">
        <v>3</v>
      </c>
      <c r="B495" s="26" t="s">
        <v>4</v>
      </c>
      <c r="C495" s="25" t="s">
        <v>5</v>
      </c>
      <c r="D495" s="25" t="s">
        <v>22</v>
      </c>
      <c r="E495" s="25" t="s">
        <v>19</v>
      </c>
      <c r="F495" s="25" t="s">
        <v>50</v>
      </c>
      <c r="G495" s="25" t="s">
        <v>49</v>
      </c>
      <c r="H495" s="27" t="s">
        <v>6</v>
      </c>
    </row>
    <row r="496" spans="1:8" ht="13.5" customHeight="1" x14ac:dyDescent="0.25">
      <c r="A496" s="9" t="s">
        <v>33</v>
      </c>
      <c r="B496" s="44">
        <v>36213.33</v>
      </c>
      <c r="C496" s="44">
        <v>18106.669999999998</v>
      </c>
      <c r="D496" s="45">
        <v>44383</v>
      </c>
      <c r="E496" s="7" t="s">
        <v>47</v>
      </c>
      <c r="F496" s="46" t="s">
        <v>137</v>
      </c>
      <c r="G496" s="46" t="s">
        <v>138</v>
      </c>
      <c r="H496" s="47" t="s">
        <v>1404</v>
      </c>
    </row>
    <row r="497" spans="1:8" ht="13.5" customHeight="1" x14ac:dyDescent="0.25">
      <c r="A497" s="9" t="s">
        <v>34</v>
      </c>
      <c r="B497" s="44">
        <v>4309.34</v>
      </c>
      <c r="C497" s="44">
        <v>2154.67</v>
      </c>
      <c r="D497" s="45">
        <v>44383</v>
      </c>
      <c r="E497" s="7" t="s">
        <v>47</v>
      </c>
      <c r="F497" s="46" t="s">
        <v>139</v>
      </c>
      <c r="G497" s="46" t="s">
        <v>140</v>
      </c>
      <c r="H497" s="47" t="s">
        <v>1405</v>
      </c>
    </row>
    <row r="498" spans="1:8" ht="13.5" customHeight="1" x14ac:dyDescent="0.25">
      <c r="A498" s="9" t="s">
        <v>1496</v>
      </c>
      <c r="B498" s="44">
        <v>994</v>
      </c>
      <c r="C498" s="44">
        <v>497</v>
      </c>
      <c r="D498" s="45">
        <v>44383</v>
      </c>
      <c r="E498" s="7" t="s">
        <v>47</v>
      </c>
      <c r="F498" s="46" t="s">
        <v>1002</v>
      </c>
      <c r="G498" s="46" t="s">
        <v>227</v>
      </c>
      <c r="H498" s="47" t="s">
        <v>1406</v>
      </c>
    </row>
    <row r="499" spans="1:8" ht="13.5" customHeight="1" x14ac:dyDescent="0.25">
      <c r="A499" s="9"/>
      <c r="B499" s="44">
        <v>1325.33</v>
      </c>
      <c r="C499" s="44">
        <v>662.67</v>
      </c>
      <c r="D499" s="45">
        <v>44383</v>
      </c>
      <c r="E499" s="7" t="s">
        <v>47</v>
      </c>
      <c r="F499" s="46" t="s">
        <v>1003</v>
      </c>
      <c r="G499" s="46" t="s">
        <v>228</v>
      </c>
      <c r="H499" s="47" t="s">
        <v>1407</v>
      </c>
    </row>
    <row r="500" spans="1:8" ht="13.5" customHeight="1" x14ac:dyDescent="0.25">
      <c r="A500" s="9"/>
      <c r="B500" s="44">
        <v>994</v>
      </c>
      <c r="C500" s="44">
        <v>497</v>
      </c>
      <c r="D500" s="45">
        <v>44383</v>
      </c>
      <c r="E500" s="7" t="s">
        <v>47</v>
      </c>
      <c r="F500" s="46" t="s">
        <v>1004</v>
      </c>
      <c r="G500" s="46" t="s">
        <v>229</v>
      </c>
      <c r="H500" s="47" t="s">
        <v>1408</v>
      </c>
    </row>
    <row r="501" spans="1:8" ht="13.5" customHeight="1" x14ac:dyDescent="0.25">
      <c r="A501" s="9"/>
      <c r="B501" s="44">
        <v>3132.17</v>
      </c>
      <c r="C501" s="44">
        <v>1566.09</v>
      </c>
      <c r="D501" s="45">
        <v>44383</v>
      </c>
      <c r="E501" s="7" t="s">
        <v>47</v>
      </c>
      <c r="F501" s="46" t="s">
        <v>1005</v>
      </c>
      <c r="G501" s="46" t="s">
        <v>230</v>
      </c>
      <c r="H501" s="47" t="s">
        <v>1409</v>
      </c>
    </row>
    <row r="502" spans="1:8" ht="13.5" customHeight="1" x14ac:dyDescent="0.25">
      <c r="A502" s="9"/>
      <c r="B502" s="44">
        <v>46032</v>
      </c>
      <c r="C502" s="44">
        <v>23016</v>
      </c>
      <c r="D502" s="45">
        <v>44383</v>
      </c>
      <c r="E502" s="7" t="s">
        <v>47</v>
      </c>
      <c r="F502" s="46" t="s">
        <v>510</v>
      </c>
      <c r="G502" s="46" t="s">
        <v>512</v>
      </c>
      <c r="H502" s="47" t="s">
        <v>1400</v>
      </c>
    </row>
    <row r="503" spans="1:8" ht="13.5" customHeight="1" x14ac:dyDescent="0.25">
      <c r="A503" s="9"/>
      <c r="B503" s="44">
        <v>46032</v>
      </c>
      <c r="C503" s="44">
        <v>23016</v>
      </c>
      <c r="D503" s="45">
        <v>44383</v>
      </c>
      <c r="E503" s="7" t="s">
        <v>47</v>
      </c>
      <c r="F503" s="46" t="s">
        <v>511</v>
      </c>
      <c r="G503" s="46" t="s">
        <v>513</v>
      </c>
      <c r="H503" s="47" t="s">
        <v>1401</v>
      </c>
    </row>
    <row r="504" spans="1:8" ht="13.5" customHeight="1" x14ac:dyDescent="0.25">
      <c r="A504" s="9"/>
      <c r="B504" s="44">
        <v>98915.76</v>
      </c>
      <c r="C504" s="44">
        <v>49457.88</v>
      </c>
      <c r="D504" s="45">
        <v>44383</v>
      </c>
      <c r="E504" s="7" t="s">
        <v>47</v>
      </c>
      <c r="F504" s="46" t="s">
        <v>514</v>
      </c>
      <c r="G504" s="46" t="s">
        <v>516</v>
      </c>
      <c r="H504" s="47" t="s">
        <v>1402</v>
      </c>
    </row>
    <row r="505" spans="1:8" ht="13.5" customHeight="1" x14ac:dyDescent="0.25">
      <c r="A505" s="9"/>
      <c r="B505" s="44">
        <v>98748.5</v>
      </c>
      <c r="C505" s="44">
        <v>49374.25</v>
      </c>
      <c r="D505" s="45">
        <v>44383</v>
      </c>
      <c r="E505" s="7" t="s">
        <v>47</v>
      </c>
      <c r="F505" s="46" t="s">
        <v>515</v>
      </c>
      <c r="G505" s="46" t="s">
        <v>517</v>
      </c>
      <c r="H505" s="47" t="s">
        <v>1402</v>
      </c>
    </row>
    <row r="506" spans="1:8" ht="13.5" customHeight="1" x14ac:dyDescent="0.25">
      <c r="A506" s="9"/>
      <c r="B506" s="44">
        <v>46032</v>
      </c>
      <c r="C506" s="44">
        <v>23016</v>
      </c>
      <c r="D506" s="45">
        <v>44383</v>
      </c>
      <c r="E506" s="7" t="s">
        <v>47</v>
      </c>
      <c r="F506" s="46" t="s">
        <v>518</v>
      </c>
      <c r="G506" s="46" t="s">
        <v>519</v>
      </c>
      <c r="H506" s="47" t="s">
        <v>1403</v>
      </c>
    </row>
    <row r="507" spans="1:8" ht="13.5" customHeight="1" x14ac:dyDescent="0.25">
      <c r="A507" s="9"/>
      <c r="B507" s="44">
        <v>826.97</v>
      </c>
      <c r="C507" s="44">
        <f>B507/2</f>
        <v>413.48500000000001</v>
      </c>
      <c r="D507" s="45">
        <v>44519</v>
      </c>
      <c r="E507" s="7" t="s">
        <v>47</v>
      </c>
      <c r="F507" s="46" t="s">
        <v>1700</v>
      </c>
      <c r="G507" s="46" t="s">
        <v>1701</v>
      </c>
      <c r="H507" s="47" t="s">
        <v>1784</v>
      </c>
    </row>
    <row r="508" spans="1:8" ht="13.5" customHeight="1" x14ac:dyDescent="0.25">
      <c r="A508" s="9"/>
      <c r="B508" s="52"/>
      <c r="C508" s="52"/>
      <c r="D508" s="52"/>
      <c r="E508" s="52"/>
      <c r="F508" s="53"/>
      <c r="G508" s="53"/>
      <c r="H508" s="54"/>
    </row>
    <row r="509" spans="1:8" ht="13.5" customHeight="1" x14ac:dyDescent="0.25">
      <c r="A509" s="35" t="s">
        <v>7</v>
      </c>
      <c r="B509" s="49">
        <f>SUM(B496:B507)</f>
        <v>383555.39999999997</v>
      </c>
      <c r="C509" s="49">
        <f>SUM(C496:C507)</f>
        <v>191777.71499999997</v>
      </c>
      <c r="D509" s="6"/>
      <c r="E509" s="12"/>
      <c r="F509" s="7"/>
      <c r="G509" s="7"/>
      <c r="H509" s="9"/>
    </row>
    <row r="510" spans="1:8" ht="13.5" customHeight="1" x14ac:dyDescent="0.25">
      <c r="A510" s="9"/>
      <c r="B510" s="12"/>
      <c r="C510" s="13"/>
      <c r="D510" s="13"/>
      <c r="E510" s="13"/>
      <c r="F510" s="7"/>
      <c r="G510" s="7"/>
      <c r="H510" s="9"/>
    </row>
    <row r="511" spans="1:8" ht="13.5" customHeight="1" x14ac:dyDescent="0.2">
      <c r="A511" s="27" t="s">
        <v>3</v>
      </c>
      <c r="B511" s="26" t="s">
        <v>4</v>
      </c>
      <c r="C511" s="25" t="s">
        <v>5</v>
      </c>
      <c r="D511" s="25" t="s">
        <v>22</v>
      </c>
      <c r="E511" s="25" t="s">
        <v>19</v>
      </c>
      <c r="F511" s="25" t="s">
        <v>50</v>
      </c>
      <c r="G511" s="25" t="s">
        <v>49</v>
      </c>
      <c r="H511" s="27" t="s">
        <v>6</v>
      </c>
    </row>
    <row r="512" spans="1:8" ht="13.5" customHeight="1" x14ac:dyDescent="0.25">
      <c r="A512" s="9" t="s">
        <v>35</v>
      </c>
      <c r="B512" s="44">
        <v>5826.67</v>
      </c>
      <c r="C512" s="44">
        <v>2913.34</v>
      </c>
      <c r="D512" s="45">
        <v>44383</v>
      </c>
      <c r="E512" s="7" t="s">
        <v>1195</v>
      </c>
      <c r="F512" s="46" t="s">
        <v>141</v>
      </c>
      <c r="G512" s="46" t="s">
        <v>142</v>
      </c>
      <c r="H512" s="47" t="s">
        <v>1264</v>
      </c>
    </row>
    <row r="513" spans="1:8" ht="13.5" customHeight="1" x14ac:dyDescent="0.25">
      <c r="A513" s="9" t="s">
        <v>36</v>
      </c>
      <c r="B513" s="44">
        <v>931.56</v>
      </c>
      <c r="C513" s="44">
        <v>465.78</v>
      </c>
      <c r="D513" s="45">
        <v>44383</v>
      </c>
      <c r="E513" s="7" t="s">
        <v>1195</v>
      </c>
      <c r="F513" s="46" t="s">
        <v>143</v>
      </c>
      <c r="G513" s="46" t="s">
        <v>144</v>
      </c>
      <c r="H513" s="47" t="s">
        <v>1265</v>
      </c>
    </row>
    <row r="514" spans="1:8" ht="13.5" customHeight="1" x14ac:dyDescent="0.25">
      <c r="A514" s="9" t="s">
        <v>1497</v>
      </c>
      <c r="B514" s="44">
        <v>4826.67</v>
      </c>
      <c r="C514" s="44">
        <v>2413.34</v>
      </c>
      <c r="D514" s="45">
        <v>44383</v>
      </c>
      <c r="E514" s="7" t="s">
        <v>1195</v>
      </c>
      <c r="F514" s="46" t="s">
        <v>1001</v>
      </c>
      <c r="G514" s="46" t="s">
        <v>145</v>
      </c>
      <c r="H514" s="47" t="s">
        <v>1264</v>
      </c>
    </row>
    <row r="515" spans="1:8" ht="13.5" customHeight="1" x14ac:dyDescent="0.25">
      <c r="A515" s="9"/>
      <c r="B515" s="44">
        <v>665.42</v>
      </c>
      <c r="C515" s="44">
        <v>332.71</v>
      </c>
      <c r="D515" s="45">
        <v>44383</v>
      </c>
      <c r="E515" s="7" t="s">
        <v>1195</v>
      </c>
      <c r="F515" s="46" t="s">
        <v>146</v>
      </c>
      <c r="G515" s="46" t="s">
        <v>147</v>
      </c>
      <c r="H515" s="47" t="s">
        <v>1266</v>
      </c>
    </row>
    <row r="516" spans="1:8" ht="13.5" customHeight="1" x14ac:dyDescent="0.25">
      <c r="A516" s="9"/>
      <c r="B516" s="44">
        <v>784</v>
      </c>
      <c r="C516" s="44">
        <v>392</v>
      </c>
      <c r="D516" s="45">
        <v>44383</v>
      </c>
      <c r="E516" s="7" t="s">
        <v>1195</v>
      </c>
      <c r="F516" s="46" t="s">
        <v>148</v>
      </c>
      <c r="G516" s="46" t="s">
        <v>149</v>
      </c>
      <c r="H516" s="47" t="s">
        <v>1267</v>
      </c>
    </row>
    <row r="517" spans="1:8" ht="13.5" customHeight="1" x14ac:dyDescent="0.25">
      <c r="A517" s="9"/>
      <c r="B517" s="44">
        <v>5805.33</v>
      </c>
      <c r="C517" s="44">
        <v>2902.67</v>
      </c>
      <c r="D517" s="45">
        <v>44383</v>
      </c>
      <c r="E517" s="7" t="s">
        <v>1195</v>
      </c>
      <c r="F517" s="46" t="s">
        <v>150</v>
      </c>
      <c r="G517" s="46" t="s">
        <v>151</v>
      </c>
      <c r="H517" s="47" t="s">
        <v>1268</v>
      </c>
    </row>
    <row r="518" spans="1:8" ht="13.5" customHeight="1" x14ac:dyDescent="0.25">
      <c r="A518" s="9"/>
      <c r="B518" s="44">
        <v>1045.33</v>
      </c>
      <c r="C518" s="44">
        <v>522.66999999999996</v>
      </c>
      <c r="D518" s="45">
        <v>44383</v>
      </c>
      <c r="E518" s="7" t="s">
        <v>1195</v>
      </c>
      <c r="F518" s="46" t="s">
        <v>152</v>
      </c>
      <c r="G518" s="46" t="s">
        <v>153</v>
      </c>
      <c r="H518" s="47" t="s">
        <v>1269</v>
      </c>
    </row>
    <row r="519" spans="1:8" ht="13.5" customHeight="1" x14ac:dyDescent="0.25">
      <c r="A519" s="9"/>
      <c r="B519" s="44">
        <v>746.67</v>
      </c>
      <c r="C519" s="44">
        <v>373.34</v>
      </c>
      <c r="D519" s="45">
        <v>44383</v>
      </c>
      <c r="E519" s="7" t="s">
        <v>1195</v>
      </c>
      <c r="F519" s="46" t="s">
        <v>987</v>
      </c>
      <c r="G519" s="46" t="s">
        <v>231</v>
      </c>
      <c r="H519" s="47" t="s">
        <v>1270</v>
      </c>
    </row>
    <row r="520" spans="1:8" ht="13.5" customHeight="1" x14ac:dyDescent="0.25">
      <c r="A520" s="9"/>
      <c r="B520" s="44">
        <v>1045.33</v>
      </c>
      <c r="C520" s="44">
        <v>522.66999999999996</v>
      </c>
      <c r="D520" s="45">
        <v>44383</v>
      </c>
      <c r="E520" s="7" t="s">
        <v>1195</v>
      </c>
      <c r="F520" s="46" t="s">
        <v>988</v>
      </c>
      <c r="G520" s="46" t="s">
        <v>232</v>
      </c>
      <c r="H520" s="47" t="s">
        <v>1287</v>
      </c>
    </row>
    <row r="521" spans="1:8" ht="13.5" customHeight="1" x14ac:dyDescent="0.25">
      <c r="A521" s="9"/>
      <c r="B521" s="44">
        <v>13320</v>
      </c>
      <c r="C521" s="44">
        <v>6660</v>
      </c>
      <c r="D521" s="45">
        <v>44383</v>
      </c>
      <c r="E521" s="7" t="s">
        <v>1195</v>
      </c>
      <c r="F521" s="46" t="s">
        <v>989</v>
      </c>
      <c r="G521" s="46" t="s">
        <v>233</v>
      </c>
      <c r="H521" s="47" t="s">
        <v>1288</v>
      </c>
    </row>
    <row r="522" spans="1:8" ht="13.5" customHeight="1" x14ac:dyDescent="0.25">
      <c r="A522" s="9"/>
      <c r="B522" s="44">
        <v>667.15</v>
      </c>
      <c r="C522" s="44">
        <v>333.58</v>
      </c>
      <c r="D522" s="45">
        <v>44383</v>
      </c>
      <c r="E522" s="7" t="s">
        <v>1195</v>
      </c>
      <c r="F522" s="46" t="s">
        <v>990</v>
      </c>
      <c r="G522" s="46" t="s">
        <v>234</v>
      </c>
      <c r="H522" s="47" t="s">
        <v>1271</v>
      </c>
    </row>
    <row r="523" spans="1:8" ht="13.5" customHeight="1" x14ac:dyDescent="0.25">
      <c r="A523" s="9"/>
      <c r="B523" s="44">
        <v>667.15</v>
      </c>
      <c r="C523" s="44">
        <v>333.58</v>
      </c>
      <c r="D523" s="45">
        <v>44383</v>
      </c>
      <c r="E523" s="7" t="s">
        <v>1195</v>
      </c>
      <c r="F523" s="46" t="s">
        <v>991</v>
      </c>
      <c r="G523" s="46" t="s">
        <v>235</v>
      </c>
      <c r="H523" s="47" t="s">
        <v>1272</v>
      </c>
    </row>
    <row r="524" spans="1:8" ht="13.5" customHeight="1" x14ac:dyDescent="0.25">
      <c r="A524" s="9"/>
      <c r="B524" s="44">
        <v>46032</v>
      </c>
      <c r="C524" s="44">
        <v>23016</v>
      </c>
      <c r="D524" s="45">
        <v>44383</v>
      </c>
      <c r="E524" s="7" t="s">
        <v>1195</v>
      </c>
      <c r="F524" s="46" t="s">
        <v>992</v>
      </c>
      <c r="G524" s="46" t="s">
        <v>236</v>
      </c>
      <c r="H524" s="47" t="s">
        <v>1273</v>
      </c>
    </row>
    <row r="525" spans="1:8" ht="13.5" customHeight="1" x14ac:dyDescent="0.25">
      <c r="A525" s="9"/>
      <c r="B525" s="44">
        <v>1736</v>
      </c>
      <c r="C525" s="44">
        <v>868</v>
      </c>
      <c r="D525" s="45">
        <v>44383</v>
      </c>
      <c r="E525" s="7" t="s">
        <v>1195</v>
      </c>
      <c r="F525" s="46" t="s">
        <v>993</v>
      </c>
      <c r="G525" s="46" t="s">
        <v>237</v>
      </c>
      <c r="H525" s="47" t="s">
        <v>1274</v>
      </c>
    </row>
    <row r="526" spans="1:8" ht="13.5" customHeight="1" x14ac:dyDescent="0.25">
      <c r="A526" s="9"/>
      <c r="B526" s="44">
        <v>2156</v>
      </c>
      <c r="C526" s="44">
        <v>1078</v>
      </c>
      <c r="D526" s="45">
        <v>44383</v>
      </c>
      <c r="E526" s="7" t="s">
        <v>1195</v>
      </c>
      <c r="F526" s="46" t="s">
        <v>994</v>
      </c>
      <c r="G526" s="46" t="s">
        <v>238</v>
      </c>
      <c r="H526" s="47" t="s">
        <v>1275</v>
      </c>
    </row>
    <row r="527" spans="1:8" ht="13.5" customHeight="1" x14ac:dyDescent="0.25">
      <c r="A527" s="9"/>
      <c r="B527" s="44">
        <v>1045.33</v>
      </c>
      <c r="C527" s="44">
        <v>522.66999999999996</v>
      </c>
      <c r="D527" s="45">
        <v>44383</v>
      </c>
      <c r="E527" s="7" t="s">
        <v>1195</v>
      </c>
      <c r="F527" s="46" t="s">
        <v>995</v>
      </c>
      <c r="G527" s="46" t="s">
        <v>239</v>
      </c>
      <c r="H527" s="47" t="s">
        <v>1276</v>
      </c>
    </row>
    <row r="528" spans="1:8" ht="13.5" customHeight="1" x14ac:dyDescent="0.25">
      <c r="A528" s="9"/>
      <c r="B528" s="44">
        <v>1194.6600000000001</v>
      </c>
      <c r="C528" s="44">
        <v>597.33000000000004</v>
      </c>
      <c r="D528" s="45">
        <v>44383</v>
      </c>
      <c r="E528" s="7" t="s">
        <v>1195</v>
      </c>
      <c r="F528" s="46" t="s">
        <v>996</v>
      </c>
      <c r="G528" s="46" t="s">
        <v>240</v>
      </c>
      <c r="H528" s="47" t="s">
        <v>1277</v>
      </c>
    </row>
    <row r="529" spans="1:8" ht="13.5" customHeight="1" x14ac:dyDescent="0.25">
      <c r="A529" s="9"/>
      <c r="B529" s="44">
        <v>5805.33</v>
      </c>
      <c r="C529" s="44">
        <v>2902.67</v>
      </c>
      <c r="D529" s="45">
        <v>44383</v>
      </c>
      <c r="E529" s="7" t="s">
        <v>1195</v>
      </c>
      <c r="F529" s="46" t="s">
        <v>997</v>
      </c>
      <c r="G529" s="46" t="s">
        <v>241</v>
      </c>
      <c r="H529" s="47" t="s">
        <v>1278</v>
      </c>
    </row>
    <row r="530" spans="1:8" ht="13.5" customHeight="1" x14ac:dyDescent="0.25">
      <c r="A530" s="9"/>
      <c r="B530" s="44">
        <v>798.08</v>
      </c>
      <c r="C530" s="44">
        <v>399.04</v>
      </c>
      <c r="D530" s="45">
        <v>44383</v>
      </c>
      <c r="E530" s="7" t="s">
        <v>1195</v>
      </c>
      <c r="F530" s="46" t="s">
        <v>998</v>
      </c>
      <c r="G530" s="46" t="s">
        <v>242</v>
      </c>
      <c r="H530" s="47" t="s">
        <v>1279</v>
      </c>
    </row>
    <row r="531" spans="1:8" ht="13.5" customHeight="1" x14ac:dyDescent="0.25">
      <c r="A531" s="9"/>
      <c r="B531" s="44">
        <v>4803.32</v>
      </c>
      <c r="C531" s="44">
        <v>2401.66</v>
      </c>
      <c r="D531" s="45">
        <v>44383</v>
      </c>
      <c r="E531" s="7" t="s">
        <v>1195</v>
      </c>
      <c r="F531" s="46" t="s">
        <v>999</v>
      </c>
      <c r="G531" s="46" t="s">
        <v>243</v>
      </c>
      <c r="H531" s="47" t="s">
        <v>1280</v>
      </c>
    </row>
    <row r="532" spans="1:8" ht="13.5" customHeight="1" x14ac:dyDescent="0.25">
      <c r="A532" s="9"/>
      <c r="B532" s="44">
        <v>7722.66</v>
      </c>
      <c r="C532" s="44">
        <v>3861.33</v>
      </c>
      <c r="D532" s="45">
        <v>44383</v>
      </c>
      <c r="E532" s="7" t="s">
        <v>1195</v>
      </c>
      <c r="F532" s="46" t="s">
        <v>1000</v>
      </c>
      <c r="G532" s="46" t="s">
        <v>244</v>
      </c>
      <c r="H532" s="47" t="s">
        <v>1272</v>
      </c>
    </row>
    <row r="533" spans="1:8" ht="13.5" customHeight="1" x14ac:dyDescent="0.25">
      <c r="A533" s="9"/>
      <c r="B533" s="44">
        <v>79131.83</v>
      </c>
      <c r="C533" s="44">
        <v>39565.919999999998</v>
      </c>
      <c r="D533" s="45">
        <v>44383</v>
      </c>
      <c r="E533" s="7" t="s">
        <v>1195</v>
      </c>
      <c r="F533" s="46" t="s">
        <v>344</v>
      </c>
      <c r="G533" s="46" t="s">
        <v>345</v>
      </c>
      <c r="H533" s="47" t="s">
        <v>1262</v>
      </c>
    </row>
    <row r="534" spans="1:8" ht="13.5" customHeight="1" x14ac:dyDescent="0.25">
      <c r="A534" s="9"/>
      <c r="B534" s="44">
        <v>995.55</v>
      </c>
      <c r="C534" s="44">
        <v>497.78</v>
      </c>
      <c r="D534" s="45">
        <v>44383</v>
      </c>
      <c r="E534" s="7" t="s">
        <v>1195</v>
      </c>
      <c r="F534" s="46" t="s">
        <v>346</v>
      </c>
      <c r="G534" s="46" t="s">
        <v>347</v>
      </c>
      <c r="H534" s="47" t="s">
        <v>1263</v>
      </c>
    </row>
    <row r="535" spans="1:8" ht="13.5" customHeight="1" x14ac:dyDescent="0.25">
      <c r="A535" s="9"/>
      <c r="B535" s="44">
        <v>746.67</v>
      </c>
      <c r="C535" s="44">
        <v>373.34</v>
      </c>
      <c r="D535" s="45">
        <v>44383</v>
      </c>
      <c r="E535" s="7" t="s">
        <v>1195</v>
      </c>
      <c r="F535" s="46" t="s">
        <v>348</v>
      </c>
      <c r="G535" s="46" t="s">
        <v>349</v>
      </c>
      <c r="H535" s="47" t="s">
        <v>1281</v>
      </c>
    </row>
    <row r="536" spans="1:8" ht="13.5" customHeight="1" x14ac:dyDescent="0.25">
      <c r="A536" s="9"/>
      <c r="B536" s="44">
        <v>896</v>
      </c>
      <c r="C536" s="44">
        <v>448</v>
      </c>
      <c r="D536" s="45">
        <v>44383</v>
      </c>
      <c r="E536" s="7" t="s">
        <v>1195</v>
      </c>
      <c r="F536" s="46" t="s">
        <v>350</v>
      </c>
      <c r="G536" s="46" t="s">
        <v>351</v>
      </c>
      <c r="H536" s="47" t="s">
        <v>1282</v>
      </c>
    </row>
    <row r="537" spans="1:8" ht="13.5" customHeight="1" x14ac:dyDescent="0.25">
      <c r="A537" s="9"/>
      <c r="B537" s="44">
        <v>798.08</v>
      </c>
      <c r="C537" s="44">
        <v>399.04</v>
      </c>
      <c r="D537" s="45">
        <v>44383</v>
      </c>
      <c r="E537" s="7" t="s">
        <v>1195</v>
      </c>
      <c r="F537" s="46" t="s">
        <v>352</v>
      </c>
      <c r="G537" s="46" t="s">
        <v>353</v>
      </c>
      <c r="H537" s="47" t="s">
        <v>1283</v>
      </c>
    </row>
    <row r="538" spans="1:8" ht="13.5" customHeight="1" x14ac:dyDescent="0.25">
      <c r="A538" s="9"/>
      <c r="B538" s="44">
        <v>7149.25</v>
      </c>
      <c r="C538" s="44">
        <v>3574.63</v>
      </c>
      <c r="D538" s="45">
        <v>44383</v>
      </c>
      <c r="E538" s="7" t="s">
        <v>1195</v>
      </c>
      <c r="F538" s="46" t="s">
        <v>354</v>
      </c>
      <c r="G538" s="46" t="s">
        <v>355</v>
      </c>
      <c r="H538" s="47" t="s">
        <v>1284</v>
      </c>
    </row>
    <row r="539" spans="1:8" ht="13.5" customHeight="1" x14ac:dyDescent="0.25">
      <c r="A539" s="9"/>
      <c r="B539" s="44">
        <v>2156</v>
      </c>
      <c r="C539" s="44">
        <v>1078</v>
      </c>
      <c r="D539" s="45">
        <v>44383</v>
      </c>
      <c r="E539" s="7" t="s">
        <v>1195</v>
      </c>
      <c r="F539" s="46" t="s">
        <v>356</v>
      </c>
      <c r="G539" s="46" t="s">
        <v>357</v>
      </c>
      <c r="H539" s="47" t="s">
        <v>1285</v>
      </c>
    </row>
    <row r="540" spans="1:8" ht="13.5" customHeight="1" x14ac:dyDescent="0.25">
      <c r="A540" s="9"/>
      <c r="B540" s="44">
        <v>6435.55</v>
      </c>
      <c r="C540" s="44">
        <v>3217.78</v>
      </c>
      <c r="D540" s="45">
        <v>44383</v>
      </c>
      <c r="E540" s="7" t="s">
        <v>1195</v>
      </c>
      <c r="F540" s="46" t="s">
        <v>358</v>
      </c>
      <c r="G540" s="46" t="s">
        <v>359</v>
      </c>
      <c r="H540" s="47" t="s">
        <v>1286</v>
      </c>
    </row>
    <row r="541" spans="1:8" ht="13.5" customHeight="1" x14ac:dyDescent="0.25">
      <c r="A541" s="9"/>
      <c r="B541" s="44">
        <v>185534.94</v>
      </c>
      <c r="C541" s="44">
        <f>B541/2</f>
        <v>92767.47</v>
      </c>
      <c r="D541" s="45">
        <v>44519</v>
      </c>
      <c r="E541" s="7" t="s">
        <v>1195</v>
      </c>
      <c r="F541" s="46" t="s">
        <v>1702</v>
      </c>
      <c r="G541" s="46" t="s">
        <v>1703</v>
      </c>
      <c r="H541" s="47" t="s">
        <v>1785</v>
      </c>
    </row>
    <row r="542" spans="1:8" ht="13.5" customHeight="1" x14ac:dyDescent="0.25">
      <c r="A542" s="9"/>
      <c r="B542" s="44">
        <v>661.28</v>
      </c>
      <c r="C542" s="44">
        <f>B542/2</f>
        <v>330.64</v>
      </c>
      <c r="D542" s="45">
        <v>44519</v>
      </c>
      <c r="E542" s="7" t="s">
        <v>1195</v>
      </c>
      <c r="F542" s="46" t="s">
        <v>1704</v>
      </c>
      <c r="G542" s="46" t="s">
        <v>1705</v>
      </c>
      <c r="H542" s="47" t="s">
        <v>1786</v>
      </c>
    </row>
    <row r="543" spans="1:8" ht="13.5" customHeight="1" x14ac:dyDescent="0.25">
      <c r="A543" s="9"/>
      <c r="B543" s="12"/>
      <c r="C543" s="13"/>
      <c r="D543" s="48"/>
      <c r="E543" s="7"/>
      <c r="F543" s="7"/>
      <c r="G543" s="7"/>
      <c r="H543" s="9"/>
    </row>
    <row r="544" spans="1:8" ht="13.5" customHeight="1" x14ac:dyDescent="0.25">
      <c r="A544" s="35" t="s">
        <v>7</v>
      </c>
      <c r="B544" s="49">
        <f>SUM(B512:B542)</f>
        <v>392129.81</v>
      </c>
      <c r="C544" s="49">
        <f>SUM(C512:C542)</f>
        <v>196064.98</v>
      </c>
      <c r="D544" s="6"/>
      <c r="E544" s="12"/>
      <c r="F544" s="7"/>
      <c r="G544" s="7"/>
      <c r="H544" s="9"/>
    </row>
    <row r="545" spans="1:8" ht="13.5" customHeight="1" x14ac:dyDescent="0.25">
      <c r="A545" s="9"/>
      <c r="B545" s="12"/>
      <c r="C545" s="13"/>
      <c r="D545" s="13"/>
      <c r="E545" s="13"/>
      <c r="F545" s="7"/>
      <c r="G545" s="7"/>
      <c r="H545" s="9"/>
    </row>
    <row r="546" spans="1:8" ht="13.5" customHeight="1" x14ac:dyDescent="0.2">
      <c r="A546" s="27" t="s">
        <v>3</v>
      </c>
      <c r="B546" s="26" t="s">
        <v>4</v>
      </c>
      <c r="C546" s="25" t="s">
        <v>5</v>
      </c>
      <c r="D546" s="25" t="s">
        <v>22</v>
      </c>
      <c r="E546" s="25" t="s">
        <v>19</v>
      </c>
      <c r="F546" s="25" t="s">
        <v>50</v>
      </c>
      <c r="G546" s="25" t="s">
        <v>49</v>
      </c>
      <c r="H546" s="27" t="s">
        <v>6</v>
      </c>
    </row>
    <row r="547" spans="1:8" ht="13.5" customHeight="1" x14ac:dyDescent="0.25">
      <c r="A547" s="9" t="s">
        <v>968</v>
      </c>
      <c r="B547" s="44">
        <v>6721.74</v>
      </c>
      <c r="C547" s="44">
        <f t="shared" ref="C547:C558" si="5">B547/2</f>
        <v>3360.87</v>
      </c>
      <c r="D547" s="45">
        <v>44536</v>
      </c>
      <c r="E547" s="10" t="s">
        <v>584</v>
      </c>
      <c r="F547" s="46" t="s">
        <v>904</v>
      </c>
      <c r="G547" s="46" t="s">
        <v>525</v>
      </c>
      <c r="H547" s="47" t="s">
        <v>1804</v>
      </c>
    </row>
    <row r="548" spans="1:8" ht="13.5" customHeight="1" x14ac:dyDescent="0.25">
      <c r="A548" s="9" t="s">
        <v>2020</v>
      </c>
      <c r="B548" s="44">
        <v>7720.05</v>
      </c>
      <c r="C548" s="44">
        <f t="shared" si="5"/>
        <v>3860.0250000000001</v>
      </c>
      <c r="D548" s="45">
        <v>44536</v>
      </c>
      <c r="E548" s="10" t="s">
        <v>584</v>
      </c>
      <c r="F548" s="46" t="s">
        <v>905</v>
      </c>
      <c r="G548" s="46" t="s">
        <v>535</v>
      </c>
      <c r="H548" s="47" t="s">
        <v>1806</v>
      </c>
    </row>
    <row r="549" spans="1:8" ht="13.5" customHeight="1" x14ac:dyDescent="0.25">
      <c r="A549" s="9" t="s">
        <v>1498</v>
      </c>
      <c r="B549" s="44">
        <v>635.57000000000005</v>
      </c>
      <c r="C549" s="44">
        <f t="shared" si="5"/>
        <v>317.78500000000003</v>
      </c>
      <c r="D549" s="45">
        <v>44536</v>
      </c>
      <c r="E549" s="10" t="s">
        <v>584</v>
      </c>
      <c r="F549" s="46" t="s">
        <v>906</v>
      </c>
      <c r="G549" s="46" t="s">
        <v>536</v>
      </c>
      <c r="H549" s="47" t="s">
        <v>1805</v>
      </c>
    </row>
    <row r="550" spans="1:8" ht="13.5" customHeight="1" x14ac:dyDescent="0.25">
      <c r="A550" s="9" t="s">
        <v>2017</v>
      </c>
      <c r="B550" s="44">
        <v>993.08</v>
      </c>
      <c r="C550" s="44">
        <f t="shared" si="5"/>
        <v>496.54</v>
      </c>
      <c r="D550" s="45">
        <v>44536</v>
      </c>
      <c r="E550" s="10" t="s">
        <v>584</v>
      </c>
      <c r="F550" s="46" t="s">
        <v>585</v>
      </c>
      <c r="G550" s="46" t="s">
        <v>586</v>
      </c>
      <c r="H550" s="47" t="s">
        <v>1998</v>
      </c>
    </row>
    <row r="551" spans="1:8" ht="13.5" customHeight="1" x14ac:dyDescent="0.25">
      <c r="A551" s="9"/>
      <c r="B551" s="44">
        <v>1270.25</v>
      </c>
      <c r="C551" s="44">
        <f t="shared" si="5"/>
        <v>635.125</v>
      </c>
      <c r="D551" s="45">
        <v>44536</v>
      </c>
      <c r="E551" s="10" t="s">
        <v>584</v>
      </c>
      <c r="F551" s="46" t="s">
        <v>587</v>
      </c>
      <c r="G551" s="46" t="s">
        <v>588</v>
      </c>
      <c r="H551" s="47" t="s">
        <v>1999</v>
      </c>
    </row>
    <row r="552" spans="1:8" ht="13.5" customHeight="1" x14ac:dyDescent="0.25">
      <c r="A552" s="9"/>
      <c r="B552" s="44">
        <v>18666.330000000002</v>
      </c>
      <c r="C552" s="44">
        <f t="shared" si="5"/>
        <v>9333.1650000000009</v>
      </c>
      <c r="D552" s="45">
        <v>44536</v>
      </c>
      <c r="E552" s="10" t="s">
        <v>584</v>
      </c>
      <c r="F552" s="46" t="s">
        <v>589</v>
      </c>
      <c r="G552" s="46" t="s">
        <v>590</v>
      </c>
      <c r="H552" s="47" t="s">
        <v>1939</v>
      </c>
    </row>
    <row r="553" spans="1:8" ht="13.5" customHeight="1" x14ac:dyDescent="0.25">
      <c r="A553" s="9"/>
      <c r="B553" s="44">
        <v>88235.27</v>
      </c>
      <c r="C553" s="44">
        <f t="shared" si="5"/>
        <v>44117.635000000002</v>
      </c>
      <c r="D553" s="45">
        <v>44536</v>
      </c>
      <c r="E553" s="10" t="s">
        <v>584</v>
      </c>
      <c r="F553" s="46" t="s">
        <v>591</v>
      </c>
      <c r="G553" s="46" t="s">
        <v>592</v>
      </c>
      <c r="H553" s="47" t="s">
        <v>1878</v>
      </c>
    </row>
    <row r="554" spans="1:8" ht="13.5" customHeight="1" x14ac:dyDescent="0.25">
      <c r="A554" s="9"/>
      <c r="B554" s="44">
        <v>608.23</v>
      </c>
      <c r="C554" s="44">
        <f t="shared" si="5"/>
        <v>304.11500000000001</v>
      </c>
      <c r="D554" s="45">
        <v>44536</v>
      </c>
      <c r="E554" s="10" t="s">
        <v>584</v>
      </c>
      <c r="F554" s="46" t="s">
        <v>593</v>
      </c>
      <c r="G554" s="46" t="s">
        <v>594</v>
      </c>
      <c r="H554" s="47" t="s">
        <v>1940</v>
      </c>
    </row>
    <row r="555" spans="1:8" ht="13.5" customHeight="1" x14ac:dyDescent="0.25">
      <c r="A555" s="9"/>
      <c r="B555" s="44">
        <v>608.23</v>
      </c>
      <c r="C555" s="44">
        <f t="shared" si="5"/>
        <v>304.11500000000001</v>
      </c>
      <c r="D555" s="45">
        <v>44536</v>
      </c>
      <c r="E555" s="10" t="s">
        <v>584</v>
      </c>
      <c r="F555" s="46" t="s">
        <v>595</v>
      </c>
      <c r="G555" s="46" t="s">
        <v>596</v>
      </c>
      <c r="H555" s="47" t="s">
        <v>1941</v>
      </c>
    </row>
    <row r="556" spans="1:8" ht="13.5" customHeight="1" x14ac:dyDescent="0.25">
      <c r="A556" s="9"/>
      <c r="B556" s="44">
        <v>638.46</v>
      </c>
      <c r="C556" s="44">
        <f t="shared" si="5"/>
        <v>319.23</v>
      </c>
      <c r="D556" s="45">
        <v>44536</v>
      </c>
      <c r="E556" s="10" t="s">
        <v>584</v>
      </c>
      <c r="F556" s="46" t="s">
        <v>983</v>
      </c>
      <c r="G556" s="46" t="s">
        <v>597</v>
      </c>
      <c r="H556" s="47" t="s">
        <v>1942</v>
      </c>
    </row>
    <row r="557" spans="1:8" ht="13.5" customHeight="1" x14ac:dyDescent="0.25">
      <c r="A557" s="9"/>
      <c r="B557" s="44">
        <v>1512</v>
      </c>
      <c r="C557" s="44">
        <f t="shared" si="5"/>
        <v>756</v>
      </c>
      <c r="D557" s="45">
        <v>44536</v>
      </c>
      <c r="E557" s="10" t="s">
        <v>584</v>
      </c>
      <c r="F557" s="46" t="s">
        <v>598</v>
      </c>
      <c r="G557" s="46" t="s">
        <v>599</v>
      </c>
      <c r="H557" s="47" t="s">
        <v>1943</v>
      </c>
    </row>
    <row r="558" spans="1:8" ht="13.5" customHeight="1" x14ac:dyDescent="0.25">
      <c r="A558" s="9"/>
      <c r="B558" s="44">
        <v>1512</v>
      </c>
      <c r="C558" s="44">
        <f t="shared" si="5"/>
        <v>756</v>
      </c>
      <c r="D558" s="45">
        <v>44536</v>
      </c>
      <c r="E558" s="10" t="s">
        <v>584</v>
      </c>
      <c r="F558" s="46" t="s">
        <v>600</v>
      </c>
      <c r="G558" s="46" t="s">
        <v>601</v>
      </c>
      <c r="H558" s="47" t="s">
        <v>2000</v>
      </c>
    </row>
    <row r="559" spans="1:8" ht="13.5" customHeight="1" x14ac:dyDescent="0.25">
      <c r="A559" s="9"/>
      <c r="B559" s="44">
        <v>4773.33</v>
      </c>
      <c r="C559" s="44">
        <v>2386.67</v>
      </c>
      <c r="D559" s="45">
        <v>44536</v>
      </c>
      <c r="E559" s="10" t="s">
        <v>584</v>
      </c>
      <c r="F559" s="46" t="s">
        <v>902</v>
      </c>
      <c r="G559" s="46" t="s">
        <v>1168</v>
      </c>
      <c r="H559" s="47" t="s">
        <v>1975</v>
      </c>
    </row>
    <row r="560" spans="1:8" ht="13.5" customHeight="1" x14ac:dyDescent="0.25">
      <c r="A560" s="9"/>
      <c r="B560" s="44">
        <v>1037.21</v>
      </c>
      <c r="C560" s="44">
        <f t="shared" ref="C560:C579" si="6">B560/2</f>
        <v>518.60500000000002</v>
      </c>
      <c r="D560" s="45">
        <v>44536</v>
      </c>
      <c r="E560" s="10" t="s">
        <v>584</v>
      </c>
      <c r="F560" s="46" t="s">
        <v>602</v>
      </c>
      <c r="G560" s="46" t="s">
        <v>603</v>
      </c>
      <c r="H560" s="47" t="s">
        <v>2001</v>
      </c>
    </row>
    <row r="561" spans="1:8" ht="13.5" customHeight="1" x14ac:dyDescent="0.25">
      <c r="A561" s="9"/>
      <c r="B561" s="44">
        <v>807.57</v>
      </c>
      <c r="C561" s="44">
        <f t="shared" si="6"/>
        <v>403.78500000000003</v>
      </c>
      <c r="D561" s="45">
        <v>44536</v>
      </c>
      <c r="E561" s="10" t="s">
        <v>584</v>
      </c>
      <c r="F561" s="46" t="s">
        <v>604</v>
      </c>
      <c r="G561" s="46" t="s">
        <v>605</v>
      </c>
      <c r="H561" s="47" t="s">
        <v>1879</v>
      </c>
    </row>
    <row r="562" spans="1:8" ht="13.5" customHeight="1" x14ac:dyDescent="0.25">
      <c r="A562" s="9"/>
      <c r="B562" s="44">
        <v>910.38</v>
      </c>
      <c r="C562" s="44">
        <f t="shared" si="6"/>
        <v>455.19</v>
      </c>
      <c r="D562" s="45">
        <v>44536</v>
      </c>
      <c r="E562" s="10" t="s">
        <v>584</v>
      </c>
      <c r="F562" s="46" t="s">
        <v>606</v>
      </c>
      <c r="G562" s="46" t="s">
        <v>607</v>
      </c>
      <c r="H562" s="47" t="s">
        <v>1880</v>
      </c>
    </row>
    <row r="563" spans="1:8" ht="13.5" customHeight="1" x14ac:dyDescent="0.25">
      <c r="A563" s="9"/>
      <c r="B563" s="44">
        <v>732.55</v>
      </c>
      <c r="C563" s="44">
        <f t="shared" si="6"/>
        <v>366.27499999999998</v>
      </c>
      <c r="D563" s="45">
        <v>44536</v>
      </c>
      <c r="E563" s="10" t="s">
        <v>584</v>
      </c>
      <c r="F563" s="46" t="s">
        <v>608</v>
      </c>
      <c r="G563" s="46" t="s">
        <v>609</v>
      </c>
      <c r="H563" s="47" t="s">
        <v>2002</v>
      </c>
    </row>
    <row r="564" spans="1:8" ht="13.5" customHeight="1" x14ac:dyDescent="0.25">
      <c r="A564" s="9"/>
      <c r="B564" s="44">
        <v>5693.7</v>
      </c>
      <c r="C564" s="44">
        <f t="shared" si="6"/>
        <v>2846.85</v>
      </c>
      <c r="D564" s="45">
        <v>44536</v>
      </c>
      <c r="E564" s="10" t="s">
        <v>584</v>
      </c>
      <c r="F564" s="46" t="s">
        <v>610</v>
      </c>
      <c r="G564" s="46" t="s">
        <v>611</v>
      </c>
      <c r="H564" s="47" t="s">
        <v>1884</v>
      </c>
    </row>
    <row r="565" spans="1:8" ht="13.5" customHeight="1" x14ac:dyDescent="0.25">
      <c r="A565" s="9"/>
      <c r="B565" s="44">
        <v>1089.53</v>
      </c>
      <c r="C565" s="44">
        <f t="shared" si="6"/>
        <v>544.76499999999999</v>
      </c>
      <c r="D565" s="45">
        <v>44536</v>
      </c>
      <c r="E565" s="10" t="s">
        <v>584</v>
      </c>
      <c r="F565" s="46" t="s">
        <v>612</v>
      </c>
      <c r="G565" s="46" t="s">
        <v>613</v>
      </c>
      <c r="H565" s="47" t="s">
        <v>2003</v>
      </c>
    </row>
    <row r="566" spans="1:8" ht="13.5" customHeight="1" x14ac:dyDescent="0.25">
      <c r="A566" s="9"/>
      <c r="B566" s="44">
        <v>1018.34</v>
      </c>
      <c r="C566" s="44">
        <f t="shared" si="6"/>
        <v>509.17</v>
      </c>
      <c r="D566" s="45">
        <v>44536</v>
      </c>
      <c r="E566" s="10" t="s">
        <v>584</v>
      </c>
      <c r="F566" s="46" t="s">
        <v>903</v>
      </c>
      <c r="G566" s="46" t="s">
        <v>527</v>
      </c>
      <c r="H566" s="47" t="s">
        <v>1807</v>
      </c>
    </row>
    <row r="567" spans="1:8" ht="13.5" customHeight="1" x14ac:dyDescent="0.25">
      <c r="A567" s="9"/>
      <c r="B567" s="44">
        <v>617499.01</v>
      </c>
      <c r="C567" s="44">
        <f t="shared" si="6"/>
        <v>308749.505</v>
      </c>
      <c r="D567" s="45">
        <v>44536</v>
      </c>
      <c r="E567" s="10" t="s">
        <v>584</v>
      </c>
      <c r="F567" s="46" t="s">
        <v>967</v>
      </c>
      <c r="G567" s="46" t="s">
        <v>2013</v>
      </c>
      <c r="H567" s="47" t="s">
        <v>1969</v>
      </c>
    </row>
    <row r="568" spans="1:8" ht="13.5" customHeight="1" x14ac:dyDescent="0.25">
      <c r="A568" s="9"/>
      <c r="B568" s="44">
        <v>5295.94</v>
      </c>
      <c r="C568" s="44">
        <f t="shared" si="6"/>
        <v>2647.97</v>
      </c>
      <c r="D568" s="45">
        <v>44536</v>
      </c>
      <c r="E568" s="10" t="s">
        <v>584</v>
      </c>
      <c r="F568" s="46" t="s">
        <v>614</v>
      </c>
      <c r="G568" s="46" t="s">
        <v>615</v>
      </c>
      <c r="H568" s="47" t="s">
        <v>1884</v>
      </c>
    </row>
    <row r="569" spans="1:8" ht="13.5" customHeight="1" x14ac:dyDescent="0.25">
      <c r="A569" s="9"/>
      <c r="B569" s="44">
        <v>1440.7</v>
      </c>
      <c r="C569" s="44">
        <f t="shared" si="6"/>
        <v>720.35</v>
      </c>
      <c r="D569" s="45">
        <v>44536</v>
      </c>
      <c r="E569" s="10" t="s">
        <v>584</v>
      </c>
      <c r="F569" s="46" t="s">
        <v>965</v>
      </c>
      <c r="G569" s="46" t="s">
        <v>579</v>
      </c>
      <c r="H569" s="47" t="s">
        <v>1863</v>
      </c>
    </row>
    <row r="570" spans="1:8" ht="13.5" customHeight="1" x14ac:dyDescent="0.25">
      <c r="A570" s="9"/>
      <c r="B570" s="44">
        <v>2156</v>
      </c>
      <c r="C570" s="44">
        <f t="shared" si="6"/>
        <v>1078</v>
      </c>
      <c r="D570" s="45">
        <v>44536</v>
      </c>
      <c r="E570" s="10" t="s">
        <v>584</v>
      </c>
      <c r="F570" s="46" t="s">
        <v>616</v>
      </c>
      <c r="G570" s="46" t="s">
        <v>617</v>
      </c>
      <c r="H570" s="47" t="s">
        <v>1944</v>
      </c>
    </row>
    <row r="571" spans="1:8" ht="13.5" customHeight="1" x14ac:dyDescent="0.25">
      <c r="A571" s="9"/>
      <c r="B571" s="44">
        <v>604.35</v>
      </c>
      <c r="C571" s="44">
        <f t="shared" si="6"/>
        <v>302.17500000000001</v>
      </c>
      <c r="D571" s="45">
        <v>44536</v>
      </c>
      <c r="E571" s="10" t="s">
        <v>584</v>
      </c>
      <c r="F571" s="46" t="s">
        <v>618</v>
      </c>
      <c r="G571" s="46" t="s">
        <v>619</v>
      </c>
      <c r="H571" s="47" t="s">
        <v>1847</v>
      </c>
    </row>
    <row r="572" spans="1:8" ht="13.5" customHeight="1" x14ac:dyDescent="0.25">
      <c r="A572" s="9"/>
      <c r="B572" s="44">
        <v>34242.33</v>
      </c>
      <c r="C572" s="44">
        <f t="shared" si="6"/>
        <v>17121.165000000001</v>
      </c>
      <c r="D572" s="45">
        <v>44536</v>
      </c>
      <c r="E572" s="10" t="s">
        <v>584</v>
      </c>
      <c r="F572" s="46" t="s">
        <v>964</v>
      </c>
      <c r="G572" s="46" t="s">
        <v>1169</v>
      </c>
      <c r="H572" s="47" t="s">
        <v>1808</v>
      </c>
    </row>
    <row r="573" spans="1:8" ht="13.5" customHeight="1" x14ac:dyDescent="0.25">
      <c r="A573" s="9"/>
      <c r="B573" s="44">
        <v>1596</v>
      </c>
      <c r="C573" s="44">
        <f t="shared" si="6"/>
        <v>798</v>
      </c>
      <c r="D573" s="45">
        <v>44536</v>
      </c>
      <c r="E573" s="10" t="s">
        <v>584</v>
      </c>
      <c r="F573" s="46" t="s">
        <v>620</v>
      </c>
      <c r="G573" s="46" t="s">
        <v>621</v>
      </c>
      <c r="H573" s="47" t="s">
        <v>1945</v>
      </c>
    </row>
    <row r="574" spans="1:8" ht="13.5" customHeight="1" x14ac:dyDescent="0.25">
      <c r="A574" s="9"/>
      <c r="B574" s="44">
        <v>2156</v>
      </c>
      <c r="C574" s="44">
        <f t="shared" si="6"/>
        <v>1078</v>
      </c>
      <c r="D574" s="45">
        <v>44536</v>
      </c>
      <c r="E574" s="10" t="s">
        <v>584</v>
      </c>
      <c r="F574" s="46" t="s">
        <v>622</v>
      </c>
      <c r="G574" s="46" t="s">
        <v>623</v>
      </c>
      <c r="H574" s="47" t="s">
        <v>1944</v>
      </c>
    </row>
    <row r="575" spans="1:8" ht="13.5" customHeight="1" x14ac:dyDescent="0.25">
      <c r="A575" s="9"/>
      <c r="B575" s="44">
        <v>2856</v>
      </c>
      <c r="C575" s="44">
        <f t="shared" si="6"/>
        <v>1428</v>
      </c>
      <c r="D575" s="45">
        <v>44536</v>
      </c>
      <c r="E575" s="10" t="s">
        <v>584</v>
      </c>
      <c r="F575" s="46" t="s">
        <v>624</v>
      </c>
      <c r="G575" s="46" t="s">
        <v>625</v>
      </c>
      <c r="H575" s="47" t="s">
        <v>1848</v>
      </c>
    </row>
    <row r="576" spans="1:8" ht="13.5" customHeight="1" x14ac:dyDescent="0.25">
      <c r="A576" s="9"/>
      <c r="B576" s="44">
        <v>619.80999999999995</v>
      </c>
      <c r="C576" s="44">
        <f t="shared" si="6"/>
        <v>309.90499999999997</v>
      </c>
      <c r="D576" s="45">
        <v>44536</v>
      </c>
      <c r="E576" s="10" t="s">
        <v>584</v>
      </c>
      <c r="F576" s="46" t="s">
        <v>626</v>
      </c>
      <c r="G576" s="46" t="s">
        <v>627</v>
      </c>
      <c r="H576" s="47" t="s">
        <v>1917</v>
      </c>
    </row>
    <row r="577" spans="1:8" ht="13.5" customHeight="1" x14ac:dyDescent="0.25">
      <c r="A577" s="9"/>
      <c r="B577" s="44">
        <v>604.35</v>
      </c>
      <c r="C577" s="44">
        <f t="shared" si="6"/>
        <v>302.17500000000001</v>
      </c>
      <c r="D577" s="45">
        <v>44536</v>
      </c>
      <c r="E577" s="10" t="s">
        <v>584</v>
      </c>
      <c r="F577" s="46" t="s">
        <v>628</v>
      </c>
      <c r="G577" s="46" t="s">
        <v>629</v>
      </c>
      <c r="H577" s="47" t="s">
        <v>1849</v>
      </c>
    </row>
    <row r="578" spans="1:8" ht="13.5" customHeight="1" x14ac:dyDescent="0.25">
      <c r="A578" s="9"/>
      <c r="B578" s="44">
        <v>4106.67</v>
      </c>
      <c r="C578" s="44">
        <f t="shared" si="6"/>
        <v>2053.335</v>
      </c>
      <c r="D578" s="45">
        <v>44536</v>
      </c>
      <c r="E578" s="10" t="s">
        <v>584</v>
      </c>
      <c r="F578" s="46" t="s">
        <v>630</v>
      </c>
      <c r="G578" s="46" t="s">
        <v>631</v>
      </c>
      <c r="H578" s="47" t="s">
        <v>1918</v>
      </c>
    </row>
    <row r="579" spans="1:8" ht="13.5" customHeight="1" x14ac:dyDescent="0.25">
      <c r="A579" s="9"/>
      <c r="B579" s="44">
        <v>604.35</v>
      </c>
      <c r="C579" s="44">
        <f t="shared" si="6"/>
        <v>302.17500000000001</v>
      </c>
      <c r="D579" s="45">
        <v>44536</v>
      </c>
      <c r="E579" s="10" t="s">
        <v>584</v>
      </c>
      <c r="F579" s="46" t="s">
        <v>632</v>
      </c>
      <c r="G579" s="46" t="s">
        <v>633</v>
      </c>
      <c r="H579" s="47" t="s">
        <v>1946</v>
      </c>
    </row>
    <row r="580" spans="1:8" ht="13.5" customHeight="1" x14ac:dyDescent="0.25">
      <c r="A580" s="9"/>
      <c r="B580" s="44">
        <v>1270</v>
      </c>
      <c r="C580" s="44">
        <v>635</v>
      </c>
      <c r="D580" s="45">
        <v>44536</v>
      </c>
      <c r="E580" s="10" t="s">
        <v>584</v>
      </c>
      <c r="F580" s="46" t="s">
        <v>950</v>
      </c>
      <c r="G580" s="46" t="s">
        <v>583</v>
      </c>
      <c r="H580" s="47" t="s">
        <v>1970</v>
      </c>
    </row>
    <row r="581" spans="1:8" ht="13.5" customHeight="1" x14ac:dyDescent="0.25">
      <c r="A581" s="9"/>
      <c r="B581" s="44">
        <v>9316.91</v>
      </c>
      <c r="C581" s="44">
        <f t="shared" ref="C581:C611" si="7">B581/2</f>
        <v>4658.4549999999999</v>
      </c>
      <c r="D581" s="45">
        <v>44536</v>
      </c>
      <c r="E581" s="10" t="s">
        <v>584</v>
      </c>
      <c r="F581" s="46" t="s">
        <v>634</v>
      </c>
      <c r="G581" s="46" t="s">
        <v>635</v>
      </c>
      <c r="H581" s="47" t="s">
        <v>1919</v>
      </c>
    </row>
    <row r="582" spans="1:8" ht="13.5" customHeight="1" x14ac:dyDescent="0.25">
      <c r="A582" s="9"/>
      <c r="B582" s="44">
        <v>6165.4</v>
      </c>
      <c r="C582" s="44">
        <f t="shared" si="7"/>
        <v>3082.7</v>
      </c>
      <c r="D582" s="45">
        <v>44536</v>
      </c>
      <c r="E582" s="10" t="s">
        <v>584</v>
      </c>
      <c r="F582" s="46" t="s">
        <v>636</v>
      </c>
      <c r="G582" s="46" t="s">
        <v>637</v>
      </c>
      <c r="H582" s="47" t="s">
        <v>1884</v>
      </c>
    </row>
    <row r="583" spans="1:8" ht="13.5" customHeight="1" x14ac:dyDescent="0.25">
      <c r="A583" s="9"/>
      <c r="B583" s="44">
        <v>13726.07</v>
      </c>
      <c r="C583" s="44">
        <f t="shared" si="7"/>
        <v>6863.0349999999999</v>
      </c>
      <c r="D583" s="45">
        <v>44536</v>
      </c>
      <c r="E583" s="10" t="s">
        <v>584</v>
      </c>
      <c r="F583" s="46" t="s">
        <v>963</v>
      </c>
      <c r="G583" s="46" t="s">
        <v>528</v>
      </c>
      <c r="H583" s="47" t="s">
        <v>1809</v>
      </c>
    </row>
    <row r="584" spans="1:8" ht="13.5" customHeight="1" x14ac:dyDescent="0.25">
      <c r="A584" s="9"/>
      <c r="B584" s="44">
        <v>2242.9899999999998</v>
      </c>
      <c r="C584" s="44">
        <f t="shared" si="7"/>
        <v>1121.4949999999999</v>
      </c>
      <c r="D584" s="45">
        <v>44536</v>
      </c>
      <c r="E584" s="10" t="s">
        <v>584</v>
      </c>
      <c r="F584" s="46" t="s">
        <v>638</v>
      </c>
      <c r="G584" s="46" t="s">
        <v>639</v>
      </c>
      <c r="H584" s="47" t="s">
        <v>2004</v>
      </c>
    </row>
    <row r="585" spans="1:8" ht="13.5" customHeight="1" x14ac:dyDescent="0.25">
      <c r="A585" s="9"/>
      <c r="B585" s="44">
        <v>1440.01</v>
      </c>
      <c r="C585" s="44">
        <f t="shared" si="7"/>
        <v>720.005</v>
      </c>
      <c r="D585" s="45">
        <v>44536</v>
      </c>
      <c r="E585" s="10" t="s">
        <v>584</v>
      </c>
      <c r="F585" s="46" t="s">
        <v>640</v>
      </c>
      <c r="G585" s="46" t="s">
        <v>641</v>
      </c>
      <c r="H585" s="47" t="s">
        <v>2005</v>
      </c>
    </row>
    <row r="586" spans="1:8" ht="13.5" customHeight="1" x14ac:dyDescent="0.25">
      <c r="A586" s="9"/>
      <c r="B586" s="44">
        <v>4888.3100000000004</v>
      </c>
      <c r="C586" s="44">
        <f t="shared" si="7"/>
        <v>2444.1550000000002</v>
      </c>
      <c r="D586" s="45">
        <v>44536</v>
      </c>
      <c r="E586" s="10" t="s">
        <v>584</v>
      </c>
      <c r="F586" s="46" t="s">
        <v>642</v>
      </c>
      <c r="G586" s="46" t="s">
        <v>643</v>
      </c>
      <c r="H586" s="47" t="s">
        <v>1920</v>
      </c>
    </row>
    <row r="587" spans="1:8" ht="13.5" customHeight="1" x14ac:dyDescent="0.25">
      <c r="A587" s="9"/>
      <c r="B587" s="44">
        <v>15067.52</v>
      </c>
      <c r="C587" s="44">
        <f t="shared" si="7"/>
        <v>7533.76</v>
      </c>
      <c r="D587" s="45">
        <v>44536</v>
      </c>
      <c r="E587" s="10" t="s">
        <v>584</v>
      </c>
      <c r="F587" s="46" t="s">
        <v>644</v>
      </c>
      <c r="G587" s="46" t="s">
        <v>645</v>
      </c>
      <c r="H587" s="47" t="s">
        <v>1881</v>
      </c>
    </row>
    <row r="588" spans="1:8" ht="13.5" customHeight="1" x14ac:dyDescent="0.25">
      <c r="A588" s="9"/>
      <c r="B588" s="44">
        <v>4816</v>
      </c>
      <c r="C588" s="44">
        <f t="shared" si="7"/>
        <v>2408</v>
      </c>
      <c r="D588" s="45">
        <v>44536</v>
      </c>
      <c r="E588" s="10" t="s">
        <v>584</v>
      </c>
      <c r="F588" s="46" t="s">
        <v>646</v>
      </c>
      <c r="G588" s="46" t="s">
        <v>647</v>
      </c>
      <c r="H588" s="47" t="s">
        <v>1947</v>
      </c>
    </row>
    <row r="589" spans="1:8" ht="13.5" customHeight="1" x14ac:dyDescent="0.25">
      <c r="A589" s="9"/>
      <c r="B589" s="44">
        <v>604.36</v>
      </c>
      <c r="C589" s="44">
        <f t="shared" si="7"/>
        <v>302.18</v>
      </c>
      <c r="D589" s="45">
        <v>44536</v>
      </c>
      <c r="E589" s="10" t="s">
        <v>584</v>
      </c>
      <c r="F589" s="46" t="s">
        <v>648</v>
      </c>
      <c r="G589" s="46" t="s">
        <v>649</v>
      </c>
      <c r="H589" s="47" t="s">
        <v>1948</v>
      </c>
    </row>
    <row r="590" spans="1:8" ht="13.5" customHeight="1" x14ac:dyDescent="0.25">
      <c r="A590" s="9"/>
      <c r="B590" s="44">
        <v>1148</v>
      </c>
      <c r="C590" s="44">
        <f t="shared" si="7"/>
        <v>574</v>
      </c>
      <c r="D590" s="45">
        <v>44536</v>
      </c>
      <c r="E590" s="10" t="s">
        <v>584</v>
      </c>
      <c r="F590" s="46" t="s">
        <v>650</v>
      </c>
      <c r="G590" s="46" t="s">
        <v>651</v>
      </c>
      <c r="H590" s="47" t="s">
        <v>1949</v>
      </c>
    </row>
    <row r="591" spans="1:8" ht="13.5" customHeight="1" x14ac:dyDescent="0.25">
      <c r="A591" s="9"/>
      <c r="B591" s="44">
        <v>614.33000000000004</v>
      </c>
      <c r="C591" s="44">
        <f t="shared" si="7"/>
        <v>307.16500000000002</v>
      </c>
      <c r="D591" s="45">
        <v>44536</v>
      </c>
      <c r="E591" s="10" t="s">
        <v>584</v>
      </c>
      <c r="F591" s="46" t="s">
        <v>652</v>
      </c>
      <c r="G591" s="46" t="s">
        <v>653</v>
      </c>
      <c r="H591" s="47" t="s">
        <v>1978</v>
      </c>
    </row>
    <row r="592" spans="1:8" ht="13.5" customHeight="1" x14ac:dyDescent="0.25">
      <c r="A592" s="9"/>
      <c r="B592" s="44">
        <v>5503.98</v>
      </c>
      <c r="C592" s="44">
        <f t="shared" si="7"/>
        <v>2751.99</v>
      </c>
      <c r="D592" s="45">
        <v>44536</v>
      </c>
      <c r="E592" s="10" t="s">
        <v>584</v>
      </c>
      <c r="F592" s="46" t="s">
        <v>654</v>
      </c>
      <c r="G592" s="46" t="s">
        <v>655</v>
      </c>
      <c r="H592" s="47" t="s">
        <v>1916</v>
      </c>
    </row>
    <row r="593" spans="1:8" ht="13.5" customHeight="1" x14ac:dyDescent="0.25">
      <c r="A593" s="9"/>
      <c r="B593" s="44">
        <v>619.80999999999995</v>
      </c>
      <c r="C593" s="44">
        <f t="shared" si="7"/>
        <v>309.90499999999997</v>
      </c>
      <c r="D593" s="45">
        <v>44536</v>
      </c>
      <c r="E593" s="10" t="s">
        <v>584</v>
      </c>
      <c r="F593" s="46" t="s">
        <v>656</v>
      </c>
      <c r="G593" s="46" t="s">
        <v>657</v>
      </c>
      <c r="H593" s="47" t="s">
        <v>1921</v>
      </c>
    </row>
    <row r="594" spans="1:8" ht="13.5" customHeight="1" x14ac:dyDescent="0.25">
      <c r="A594" s="9"/>
      <c r="B594" s="44">
        <v>3635.36</v>
      </c>
      <c r="C594" s="44">
        <f t="shared" si="7"/>
        <v>1817.68</v>
      </c>
      <c r="D594" s="45">
        <v>44536</v>
      </c>
      <c r="E594" s="10" t="s">
        <v>584</v>
      </c>
      <c r="F594" s="46" t="s">
        <v>658</v>
      </c>
      <c r="G594" s="46" t="s">
        <v>659</v>
      </c>
      <c r="H594" s="47" t="s">
        <v>1882</v>
      </c>
    </row>
    <row r="595" spans="1:8" ht="13.5" customHeight="1" x14ac:dyDescent="0.25">
      <c r="A595" s="9"/>
      <c r="B595" s="85">
        <v>2643917.87</v>
      </c>
      <c r="C595" s="67">
        <v>571958.93999999994</v>
      </c>
      <c r="D595" s="68">
        <v>44536</v>
      </c>
      <c r="E595" s="69" t="s">
        <v>584</v>
      </c>
      <c r="F595" s="81" t="s">
        <v>660</v>
      </c>
      <c r="G595" s="81" t="s">
        <v>1170</v>
      </c>
      <c r="H595" s="83" t="s">
        <v>2019</v>
      </c>
    </row>
    <row r="596" spans="1:8" ht="13.5" customHeight="1" x14ac:dyDescent="0.25">
      <c r="A596" s="9"/>
      <c r="B596" s="82"/>
      <c r="C596" s="67">
        <v>750000</v>
      </c>
      <c r="D596" s="75">
        <v>44543</v>
      </c>
      <c r="E596" s="69" t="s">
        <v>584</v>
      </c>
      <c r="F596" s="82"/>
      <c r="G596" s="82"/>
      <c r="H596" s="84"/>
    </row>
    <row r="597" spans="1:8" ht="13.5" customHeight="1" x14ac:dyDescent="0.25">
      <c r="A597" s="9"/>
      <c r="B597" s="44">
        <v>3185.17</v>
      </c>
      <c r="C597" s="44">
        <f t="shared" si="7"/>
        <v>1592.585</v>
      </c>
      <c r="D597" s="45">
        <v>44536</v>
      </c>
      <c r="E597" s="10" t="s">
        <v>584</v>
      </c>
      <c r="F597" s="46" t="s">
        <v>661</v>
      </c>
      <c r="G597" s="46" t="s">
        <v>662</v>
      </c>
      <c r="H597" s="47" t="s">
        <v>2006</v>
      </c>
    </row>
    <row r="598" spans="1:8" ht="13.5" customHeight="1" x14ac:dyDescent="0.25">
      <c r="A598" s="9"/>
      <c r="B598" s="44">
        <v>13908</v>
      </c>
      <c r="C598" s="44">
        <f t="shared" si="7"/>
        <v>6954</v>
      </c>
      <c r="D598" s="45">
        <v>44536</v>
      </c>
      <c r="E598" s="10" t="s">
        <v>584</v>
      </c>
      <c r="F598" s="46" t="s">
        <v>663</v>
      </c>
      <c r="G598" s="46" t="s">
        <v>664</v>
      </c>
      <c r="H598" s="47" t="s">
        <v>1885</v>
      </c>
    </row>
    <row r="599" spans="1:8" ht="13.5" customHeight="1" x14ac:dyDescent="0.25">
      <c r="A599" s="9"/>
      <c r="B599" s="44">
        <v>952.86</v>
      </c>
      <c r="C599" s="44">
        <f t="shared" si="7"/>
        <v>476.43</v>
      </c>
      <c r="D599" s="45">
        <v>44536</v>
      </c>
      <c r="E599" s="10" t="s">
        <v>584</v>
      </c>
      <c r="F599" s="46" t="s">
        <v>907</v>
      </c>
      <c r="G599" s="46" t="s">
        <v>542</v>
      </c>
      <c r="H599" s="47" t="s">
        <v>1810</v>
      </c>
    </row>
    <row r="600" spans="1:8" ht="13.5" customHeight="1" x14ac:dyDescent="0.25">
      <c r="A600" s="9"/>
      <c r="B600" s="44">
        <v>2802.68</v>
      </c>
      <c r="C600" s="44">
        <f t="shared" si="7"/>
        <v>1401.34</v>
      </c>
      <c r="D600" s="45">
        <v>44536</v>
      </c>
      <c r="E600" s="10" t="s">
        <v>584</v>
      </c>
      <c r="F600" s="46" t="s">
        <v>665</v>
      </c>
      <c r="G600" s="46" t="s">
        <v>666</v>
      </c>
      <c r="H600" s="47" t="s">
        <v>1950</v>
      </c>
    </row>
    <row r="601" spans="1:8" ht="13.5" customHeight="1" x14ac:dyDescent="0.25">
      <c r="A601" s="9"/>
      <c r="B601" s="44">
        <v>1192.93</v>
      </c>
      <c r="C601" s="44">
        <f t="shared" si="7"/>
        <v>596.46500000000003</v>
      </c>
      <c r="D601" s="45">
        <v>44536</v>
      </c>
      <c r="E601" s="10" t="s">
        <v>584</v>
      </c>
      <c r="F601" s="46" t="s">
        <v>961</v>
      </c>
      <c r="G601" s="46" t="s">
        <v>526</v>
      </c>
      <c r="H601" s="47" t="s">
        <v>1811</v>
      </c>
    </row>
    <row r="602" spans="1:8" ht="13.5" customHeight="1" x14ac:dyDescent="0.25">
      <c r="A602" s="9"/>
      <c r="B602" s="44">
        <v>798.08</v>
      </c>
      <c r="C602" s="44">
        <f t="shared" si="7"/>
        <v>399.04</v>
      </c>
      <c r="D602" s="45">
        <v>44536</v>
      </c>
      <c r="E602" s="10" t="s">
        <v>584</v>
      </c>
      <c r="F602" s="46" t="s">
        <v>667</v>
      </c>
      <c r="G602" s="46" t="s">
        <v>668</v>
      </c>
      <c r="H602" s="47" t="s">
        <v>1951</v>
      </c>
    </row>
    <row r="603" spans="1:8" ht="13.5" customHeight="1" x14ac:dyDescent="0.25">
      <c r="A603" s="9"/>
      <c r="B603" s="44">
        <v>4492.55</v>
      </c>
      <c r="C603" s="44">
        <f t="shared" si="7"/>
        <v>2246.2750000000001</v>
      </c>
      <c r="D603" s="45">
        <v>44536</v>
      </c>
      <c r="E603" s="10" t="s">
        <v>584</v>
      </c>
      <c r="F603" s="46" t="s">
        <v>962</v>
      </c>
      <c r="G603" s="46" t="s">
        <v>530</v>
      </c>
      <c r="H603" s="47" t="s">
        <v>1812</v>
      </c>
    </row>
    <row r="604" spans="1:8" ht="13.5" customHeight="1" x14ac:dyDescent="0.25">
      <c r="A604" s="9"/>
      <c r="B604" s="44">
        <v>950.83</v>
      </c>
      <c r="C604" s="44">
        <f t="shared" si="7"/>
        <v>475.41500000000002</v>
      </c>
      <c r="D604" s="45">
        <v>44536</v>
      </c>
      <c r="E604" s="10" t="s">
        <v>584</v>
      </c>
      <c r="F604" s="46" t="s">
        <v>908</v>
      </c>
      <c r="G604" s="46" t="s">
        <v>543</v>
      </c>
      <c r="H604" s="47" t="s">
        <v>1813</v>
      </c>
    </row>
    <row r="605" spans="1:8" ht="13.5" customHeight="1" x14ac:dyDescent="0.25">
      <c r="A605" s="9"/>
      <c r="B605" s="44">
        <v>5693.7</v>
      </c>
      <c r="C605" s="44">
        <f t="shared" si="7"/>
        <v>2846.85</v>
      </c>
      <c r="D605" s="45">
        <v>44536</v>
      </c>
      <c r="E605" s="10" t="s">
        <v>584</v>
      </c>
      <c r="F605" s="46" t="s">
        <v>669</v>
      </c>
      <c r="G605" s="46" t="s">
        <v>670</v>
      </c>
      <c r="H605" s="47" t="s">
        <v>1906</v>
      </c>
    </row>
    <row r="606" spans="1:8" ht="13.5" customHeight="1" x14ac:dyDescent="0.25">
      <c r="A606" s="9"/>
      <c r="B606" s="44">
        <v>17491.419999999998</v>
      </c>
      <c r="C606" s="44">
        <f t="shared" si="7"/>
        <v>8745.7099999999991</v>
      </c>
      <c r="D606" s="45">
        <v>44536</v>
      </c>
      <c r="E606" s="10" t="s">
        <v>584</v>
      </c>
      <c r="F606" s="46" t="s">
        <v>671</v>
      </c>
      <c r="G606" s="46" t="s">
        <v>672</v>
      </c>
      <c r="H606" s="47" t="s">
        <v>1906</v>
      </c>
    </row>
    <row r="607" spans="1:8" ht="13.5" customHeight="1" x14ac:dyDescent="0.25">
      <c r="A607" s="9"/>
      <c r="B607" s="44">
        <v>837.99</v>
      </c>
      <c r="C607" s="44">
        <f t="shared" si="7"/>
        <v>418.995</v>
      </c>
      <c r="D607" s="45">
        <v>44536</v>
      </c>
      <c r="E607" s="10" t="s">
        <v>584</v>
      </c>
      <c r="F607" s="46" t="s">
        <v>909</v>
      </c>
      <c r="G607" s="46" t="s">
        <v>544</v>
      </c>
      <c r="H607" s="47" t="s">
        <v>1814</v>
      </c>
    </row>
    <row r="608" spans="1:8" ht="13.5" customHeight="1" x14ac:dyDescent="0.25">
      <c r="A608" s="9"/>
      <c r="B608" s="44">
        <v>2828</v>
      </c>
      <c r="C608" s="44">
        <f t="shared" si="7"/>
        <v>1414</v>
      </c>
      <c r="D608" s="45">
        <v>44536</v>
      </c>
      <c r="E608" s="10" t="s">
        <v>584</v>
      </c>
      <c r="F608" s="46" t="s">
        <v>372</v>
      </c>
      <c r="G608" s="46" t="s">
        <v>673</v>
      </c>
      <c r="H608" s="47" t="s">
        <v>2007</v>
      </c>
    </row>
    <row r="609" spans="1:8" ht="13.5" customHeight="1" x14ac:dyDescent="0.25">
      <c r="A609" s="9"/>
      <c r="B609" s="44">
        <v>1183.72</v>
      </c>
      <c r="C609" s="44">
        <f t="shared" si="7"/>
        <v>591.86</v>
      </c>
      <c r="D609" s="45">
        <v>44536</v>
      </c>
      <c r="E609" s="10" t="s">
        <v>584</v>
      </c>
      <c r="F609" s="46" t="s">
        <v>674</v>
      </c>
      <c r="G609" s="46" t="s">
        <v>675</v>
      </c>
      <c r="H609" s="47" t="s">
        <v>1979</v>
      </c>
    </row>
    <row r="610" spans="1:8" ht="13.5" customHeight="1" x14ac:dyDescent="0.25">
      <c r="A610" s="9"/>
      <c r="B610" s="44">
        <v>1770.07</v>
      </c>
      <c r="C610" s="44">
        <f t="shared" si="7"/>
        <v>885.03499999999997</v>
      </c>
      <c r="D610" s="45">
        <v>44536</v>
      </c>
      <c r="E610" s="10" t="s">
        <v>584</v>
      </c>
      <c r="F610" s="46" t="s">
        <v>910</v>
      </c>
      <c r="G610" s="46" t="s">
        <v>580</v>
      </c>
      <c r="H610" s="47" t="s">
        <v>1864</v>
      </c>
    </row>
    <row r="611" spans="1:8" ht="13.5" customHeight="1" x14ac:dyDescent="0.25">
      <c r="A611" s="9"/>
      <c r="B611" s="44">
        <v>1064.0999999999999</v>
      </c>
      <c r="C611" s="44">
        <f t="shared" si="7"/>
        <v>532.04999999999995</v>
      </c>
      <c r="D611" s="45">
        <v>44536</v>
      </c>
      <c r="E611" s="10" t="s">
        <v>584</v>
      </c>
      <c r="F611" s="46" t="s">
        <v>676</v>
      </c>
      <c r="G611" s="46" t="s">
        <v>677</v>
      </c>
      <c r="H611" s="47" t="s">
        <v>1915</v>
      </c>
    </row>
    <row r="612" spans="1:8" ht="13.5" customHeight="1" x14ac:dyDescent="0.25">
      <c r="A612" s="9"/>
      <c r="B612" s="44">
        <v>10684.32</v>
      </c>
      <c r="C612" s="44">
        <v>5342.16</v>
      </c>
      <c r="D612" s="45">
        <v>44536</v>
      </c>
      <c r="E612" s="10" t="s">
        <v>584</v>
      </c>
      <c r="F612" s="46" t="s">
        <v>911</v>
      </c>
      <c r="G612" s="46" t="s">
        <v>574</v>
      </c>
      <c r="H612" s="47" t="s">
        <v>1865</v>
      </c>
    </row>
    <row r="613" spans="1:8" ht="13.5" customHeight="1" x14ac:dyDescent="0.25">
      <c r="A613" s="9"/>
      <c r="B613" s="44">
        <v>863.46</v>
      </c>
      <c r="C613" s="44">
        <f>B613/2</f>
        <v>431.73</v>
      </c>
      <c r="D613" s="45">
        <v>44536</v>
      </c>
      <c r="E613" s="10" t="s">
        <v>584</v>
      </c>
      <c r="F613" s="46" t="s">
        <v>678</v>
      </c>
      <c r="G613" s="46" t="s">
        <v>679</v>
      </c>
      <c r="H613" s="47" t="s">
        <v>1979</v>
      </c>
    </row>
    <row r="614" spans="1:8" ht="13.5" customHeight="1" x14ac:dyDescent="0.25">
      <c r="A614" s="9"/>
      <c r="B614" s="44">
        <v>2828</v>
      </c>
      <c r="C614" s="44">
        <v>1414</v>
      </c>
      <c r="D614" s="45">
        <v>44536</v>
      </c>
      <c r="E614" s="10" t="s">
        <v>584</v>
      </c>
      <c r="F614" s="46" t="s">
        <v>373</v>
      </c>
      <c r="G614" s="46" t="s">
        <v>1171</v>
      </c>
      <c r="H614" s="47" t="s">
        <v>2007</v>
      </c>
    </row>
    <row r="615" spans="1:8" ht="13.5" customHeight="1" x14ac:dyDescent="0.25">
      <c r="A615" s="9"/>
      <c r="B615" s="44">
        <v>631.54999999999995</v>
      </c>
      <c r="C615" s="44">
        <f>B615/2</f>
        <v>315.77499999999998</v>
      </c>
      <c r="D615" s="45">
        <v>44536</v>
      </c>
      <c r="E615" s="10" t="s">
        <v>584</v>
      </c>
      <c r="F615" s="46" t="s">
        <v>680</v>
      </c>
      <c r="G615" s="46" t="s">
        <v>681</v>
      </c>
      <c r="H615" s="47" t="s">
        <v>1980</v>
      </c>
    </row>
    <row r="616" spans="1:8" ht="13.5" customHeight="1" x14ac:dyDescent="0.25">
      <c r="A616" s="9"/>
      <c r="B616" s="44">
        <v>631.54999999999995</v>
      </c>
      <c r="C616" s="44">
        <f>B616/2</f>
        <v>315.77499999999998</v>
      </c>
      <c r="D616" s="45">
        <v>44536</v>
      </c>
      <c r="E616" s="10" t="s">
        <v>584</v>
      </c>
      <c r="F616" s="46" t="s">
        <v>682</v>
      </c>
      <c r="G616" s="46" t="s">
        <v>683</v>
      </c>
      <c r="H616" s="47" t="s">
        <v>1981</v>
      </c>
    </row>
    <row r="617" spans="1:8" ht="13.5" customHeight="1" x14ac:dyDescent="0.25">
      <c r="A617" s="9"/>
      <c r="B617" s="44">
        <v>630.74</v>
      </c>
      <c r="C617" s="44">
        <f>B617/2</f>
        <v>315.37</v>
      </c>
      <c r="D617" s="45">
        <v>44536</v>
      </c>
      <c r="E617" s="10" t="s">
        <v>584</v>
      </c>
      <c r="F617" s="46" t="s">
        <v>912</v>
      </c>
      <c r="G617" s="46" t="s">
        <v>551</v>
      </c>
      <c r="H617" s="47" t="s">
        <v>1815</v>
      </c>
    </row>
    <row r="618" spans="1:8" ht="13.5" customHeight="1" x14ac:dyDescent="0.25">
      <c r="A618" s="9"/>
      <c r="B618" s="44">
        <v>2160</v>
      </c>
      <c r="C618" s="44">
        <v>1080</v>
      </c>
      <c r="D618" s="45">
        <v>44536</v>
      </c>
      <c r="E618" s="10" t="s">
        <v>584</v>
      </c>
      <c r="F618" s="46" t="s">
        <v>913</v>
      </c>
      <c r="G618" s="46" t="s">
        <v>573</v>
      </c>
      <c r="H618" s="47" t="s">
        <v>1866</v>
      </c>
    </row>
    <row r="619" spans="1:8" ht="13.5" customHeight="1" x14ac:dyDescent="0.25">
      <c r="A619" s="9"/>
      <c r="B619" s="44">
        <v>661.02</v>
      </c>
      <c r="C619" s="44">
        <f t="shared" ref="C619:C626" si="8">B619/2</f>
        <v>330.51</v>
      </c>
      <c r="D619" s="45">
        <v>44536</v>
      </c>
      <c r="E619" s="10" t="s">
        <v>584</v>
      </c>
      <c r="F619" s="46" t="s">
        <v>914</v>
      </c>
      <c r="G619" s="46" t="s">
        <v>524</v>
      </c>
      <c r="H619" s="47" t="s">
        <v>1816</v>
      </c>
    </row>
    <row r="620" spans="1:8" ht="13.5" customHeight="1" x14ac:dyDescent="0.25">
      <c r="A620" s="9"/>
      <c r="B620" s="44">
        <v>798.08</v>
      </c>
      <c r="C620" s="44">
        <f t="shared" si="8"/>
        <v>399.04</v>
      </c>
      <c r="D620" s="45">
        <v>44536</v>
      </c>
      <c r="E620" s="10" t="s">
        <v>584</v>
      </c>
      <c r="F620" s="46" t="s">
        <v>684</v>
      </c>
      <c r="G620" s="46" t="s">
        <v>685</v>
      </c>
      <c r="H620" s="47" t="s">
        <v>1914</v>
      </c>
    </row>
    <row r="621" spans="1:8" ht="13.5" customHeight="1" x14ac:dyDescent="0.25">
      <c r="A621" s="9"/>
      <c r="B621" s="44">
        <v>619.80999999999995</v>
      </c>
      <c r="C621" s="44">
        <f t="shared" si="8"/>
        <v>309.90499999999997</v>
      </c>
      <c r="D621" s="45">
        <v>44536</v>
      </c>
      <c r="E621" s="10" t="s">
        <v>584</v>
      </c>
      <c r="F621" s="46" t="s">
        <v>686</v>
      </c>
      <c r="G621" s="46" t="s">
        <v>687</v>
      </c>
      <c r="H621" s="47" t="s">
        <v>1982</v>
      </c>
    </row>
    <row r="622" spans="1:8" ht="13.5" customHeight="1" x14ac:dyDescent="0.25">
      <c r="A622" s="9"/>
      <c r="B622" s="44">
        <v>194.73</v>
      </c>
      <c r="C622" s="44">
        <f t="shared" si="8"/>
        <v>97.364999999999995</v>
      </c>
      <c r="D622" s="45">
        <v>44536</v>
      </c>
      <c r="E622" s="10" t="s">
        <v>584</v>
      </c>
      <c r="F622" s="46" t="s">
        <v>915</v>
      </c>
      <c r="G622" s="46" t="s">
        <v>552</v>
      </c>
      <c r="H622" s="47" t="s">
        <v>1817</v>
      </c>
    </row>
    <row r="623" spans="1:8" ht="13.5" customHeight="1" x14ac:dyDescent="0.25">
      <c r="A623" s="9"/>
      <c r="B623" s="44">
        <v>15413.64</v>
      </c>
      <c r="C623" s="44">
        <f t="shared" si="8"/>
        <v>7706.82</v>
      </c>
      <c r="D623" s="45">
        <v>44536</v>
      </c>
      <c r="E623" s="10" t="s">
        <v>584</v>
      </c>
      <c r="F623" s="46" t="s">
        <v>688</v>
      </c>
      <c r="G623" s="46" t="s">
        <v>689</v>
      </c>
      <c r="H623" s="47" t="s">
        <v>1920</v>
      </c>
    </row>
    <row r="624" spans="1:8" ht="13.5" customHeight="1" x14ac:dyDescent="0.25">
      <c r="A624" s="9"/>
      <c r="B624" s="44">
        <v>4230.05</v>
      </c>
      <c r="C624" s="44">
        <f t="shared" si="8"/>
        <v>2115.0250000000001</v>
      </c>
      <c r="D624" s="45">
        <v>44536</v>
      </c>
      <c r="E624" s="10" t="s">
        <v>584</v>
      </c>
      <c r="F624" s="46" t="s">
        <v>916</v>
      </c>
      <c r="G624" s="46" t="s">
        <v>537</v>
      </c>
      <c r="H624" s="47" t="s">
        <v>1818</v>
      </c>
    </row>
    <row r="625" spans="1:8" ht="13.5" customHeight="1" x14ac:dyDescent="0.25">
      <c r="A625" s="9"/>
      <c r="B625" s="44">
        <v>3152.53</v>
      </c>
      <c r="C625" s="44">
        <f t="shared" si="8"/>
        <v>1576.2650000000001</v>
      </c>
      <c r="D625" s="45">
        <v>44536</v>
      </c>
      <c r="E625" s="10" t="s">
        <v>584</v>
      </c>
      <c r="F625" s="46" t="s">
        <v>917</v>
      </c>
      <c r="G625" s="46" t="s">
        <v>553</v>
      </c>
      <c r="H625" s="47" t="s">
        <v>1819</v>
      </c>
    </row>
    <row r="626" spans="1:8" ht="13.5" customHeight="1" x14ac:dyDescent="0.25">
      <c r="A626" s="9"/>
      <c r="B626" s="44">
        <v>1268.82</v>
      </c>
      <c r="C626" s="44">
        <f t="shared" si="8"/>
        <v>634.41</v>
      </c>
      <c r="D626" s="45">
        <v>44536</v>
      </c>
      <c r="E626" s="10" t="s">
        <v>584</v>
      </c>
      <c r="F626" s="46" t="s">
        <v>690</v>
      </c>
      <c r="G626" s="46" t="s">
        <v>691</v>
      </c>
      <c r="H626" s="47" t="s">
        <v>1983</v>
      </c>
    </row>
    <row r="627" spans="1:8" ht="13.5" customHeight="1" x14ac:dyDescent="0.25">
      <c r="A627" s="9"/>
      <c r="B627" s="44">
        <v>50986.67</v>
      </c>
      <c r="C627" s="44">
        <v>25493.34</v>
      </c>
      <c r="D627" s="45">
        <v>44536</v>
      </c>
      <c r="E627" s="10" t="s">
        <v>584</v>
      </c>
      <c r="F627" s="46" t="s">
        <v>918</v>
      </c>
      <c r="G627" s="46" t="s">
        <v>570</v>
      </c>
      <c r="H627" s="47" t="s">
        <v>1877</v>
      </c>
    </row>
    <row r="628" spans="1:8" ht="13.5" customHeight="1" x14ac:dyDescent="0.25">
      <c r="A628" s="9"/>
      <c r="B628" s="44">
        <v>1312</v>
      </c>
      <c r="C628" s="44">
        <f t="shared" ref="C628:C642" si="9">B628/2</f>
        <v>656</v>
      </c>
      <c r="D628" s="45">
        <v>44536</v>
      </c>
      <c r="E628" s="10" t="s">
        <v>584</v>
      </c>
      <c r="F628" s="46" t="s">
        <v>692</v>
      </c>
      <c r="G628" s="46" t="s">
        <v>693</v>
      </c>
      <c r="H628" s="47" t="s">
        <v>1913</v>
      </c>
    </row>
    <row r="629" spans="1:8" ht="13.5" customHeight="1" x14ac:dyDescent="0.25">
      <c r="A629" s="9"/>
      <c r="B629" s="44">
        <v>1148</v>
      </c>
      <c r="C629" s="44">
        <f t="shared" si="9"/>
        <v>574</v>
      </c>
      <c r="D629" s="45">
        <v>44536</v>
      </c>
      <c r="E629" s="10" t="s">
        <v>584</v>
      </c>
      <c r="F629" s="46" t="s">
        <v>694</v>
      </c>
      <c r="G629" s="46" t="s">
        <v>695</v>
      </c>
      <c r="H629" s="47" t="s">
        <v>1952</v>
      </c>
    </row>
    <row r="630" spans="1:8" ht="13.5" customHeight="1" x14ac:dyDescent="0.25">
      <c r="A630" s="9"/>
      <c r="B630" s="44">
        <v>608.24</v>
      </c>
      <c r="C630" s="44">
        <f t="shared" si="9"/>
        <v>304.12</v>
      </c>
      <c r="D630" s="45">
        <v>44536</v>
      </c>
      <c r="E630" s="10" t="s">
        <v>584</v>
      </c>
      <c r="F630" s="46" t="s">
        <v>696</v>
      </c>
      <c r="G630" s="46" t="s">
        <v>697</v>
      </c>
      <c r="H630" s="47" t="s">
        <v>1850</v>
      </c>
    </row>
    <row r="631" spans="1:8" ht="13.5" customHeight="1" x14ac:dyDescent="0.25">
      <c r="A631" s="9"/>
      <c r="B631" s="44">
        <v>608.23</v>
      </c>
      <c r="C631" s="44">
        <f t="shared" si="9"/>
        <v>304.11500000000001</v>
      </c>
      <c r="D631" s="45">
        <v>44536</v>
      </c>
      <c r="E631" s="10" t="s">
        <v>584</v>
      </c>
      <c r="F631" s="46" t="s">
        <v>698</v>
      </c>
      <c r="G631" s="46" t="s">
        <v>699</v>
      </c>
      <c r="H631" s="47" t="s">
        <v>1953</v>
      </c>
    </row>
    <row r="632" spans="1:8" ht="13.5" customHeight="1" x14ac:dyDescent="0.25">
      <c r="A632" s="9"/>
      <c r="B632" s="44">
        <v>608.24</v>
      </c>
      <c r="C632" s="44">
        <f t="shared" si="9"/>
        <v>304.12</v>
      </c>
      <c r="D632" s="45">
        <v>44536</v>
      </c>
      <c r="E632" s="10" t="s">
        <v>584</v>
      </c>
      <c r="F632" s="46" t="s">
        <v>700</v>
      </c>
      <c r="G632" s="46" t="s">
        <v>701</v>
      </c>
      <c r="H632" s="47" t="s">
        <v>1851</v>
      </c>
    </row>
    <row r="633" spans="1:8" ht="13.5" customHeight="1" x14ac:dyDescent="0.25">
      <c r="A633" s="9"/>
      <c r="B633" s="44">
        <v>3300.61</v>
      </c>
      <c r="C633" s="44">
        <f t="shared" si="9"/>
        <v>1650.3050000000001</v>
      </c>
      <c r="D633" s="45">
        <v>44536</v>
      </c>
      <c r="E633" s="10" t="s">
        <v>584</v>
      </c>
      <c r="F633" s="46" t="s">
        <v>702</v>
      </c>
      <c r="G633" s="46" t="s">
        <v>703</v>
      </c>
      <c r="H633" s="47" t="s">
        <v>1852</v>
      </c>
    </row>
    <row r="634" spans="1:8" ht="13.5" customHeight="1" x14ac:dyDescent="0.25">
      <c r="A634" s="9"/>
      <c r="B634" s="44">
        <v>1312</v>
      </c>
      <c r="C634" s="44">
        <f t="shared" si="9"/>
        <v>656</v>
      </c>
      <c r="D634" s="45">
        <v>44536</v>
      </c>
      <c r="E634" s="10" t="s">
        <v>584</v>
      </c>
      <c r="F634" s="46" t="s">
        <v>704</v>
      </c>
      <c r="G634" s="46" t="s">
        <v>705</v>
      </c>
      <c r="H634" s="47" t="s">
        <v>1886</v>
      </c>
    </row>
    <row r="635" spans="1:8" ht="13.5" customHeight="1" x14ac:dyDescent="0.25">
      <c r="A635" s="9"/>
      <c r="B635" s="44">
        <v>3668</v>
      </c>
      <c r="C635" s="44">
        <f t="shared" si="9"/>
        <v>1834</v>
      </c>
      <c r="D635" s="45">
        <v>44536</v>
      </c>
      <c r="E635" s="10" t="s">
        <v>584</v>
      </c>
      <c r="F635" s="46" t="s">
        <v>706</v>
      </c>
      <c r="G635" s="46" t="s">
        <v>707</v>
      </c>
      <c r="H635" s="47" t="s">
        <v>1954</v>
      </c>
    </row>
    <row r="636" spans="1:8" ht="13.5" customHeight="1" x14ac:dyDescent="0.25">
      <c r="A636" s="9"/>
      <c r="B636" s="44">
        <v>1728</v>
      </c>
      <c r="C636" s="44">
        <f t="shared" si="9"/>
        <v>864</v>
      </c>
      <c r="D636" s="45">
        <v>44536</v>
      </c>
      <c r="E636" s="10" t="s">
        <v>584</v>
      </c>
      <c r="F636" s="46" t="s">
        <v>708</v>
      </c>
      <c r="G636" s="46" t="s">
        <v>709</v>
      </c>
      <c r="H636" s="47" t="s">
        <v>1887</v>
      </c>
    </row>
    <row r="637" spans="1:8" ht="13.5" customHeight="1" x14ac:dyDescent="0.25">
      <c r="A637" s="9"/>
      <c r="B637" s="44">
        <v>626.09</v>
      </c>
      <c r="C637" s="44">
        <f t="shared" si="9"/>
        <v>313.04500000000002</v>
      </c>
      <c r="D637" s="45">
        <v>44536</v>
      </c>
      <c r="E637" s="10" t="s">
        <v>584</v>
      </c>
      <c r="F637" s="46" t="s">
        <v>710</v>
      </c>
      <c r="G637" s="46" t="s">
        <v>711</v>
      </c>
      <c r="H637" s="47" t="s">
        <v>1984</v>
      </c>
    </row>
    <row r="638" spans="1:8" ht="13.5" customHeight="1" x14ac:dyDescent="0.25">
      <c r="A638" s="9"/>
      <c r="B638" s="44">
        <v>1458.51</v>
      </c>
      <c r="C638" s="44">
        <f t="shared" si="9"/>
        <v>729.255</v>
      </c>
      <c r="D638" s="45">
        <v>44536</v>
      </c>
      <c r="E638" s="10" t="s">
        <v>584</v>
      </c>
      <c r="F638" s="46" t="s">
        <v>712</v>
      </c>
      <c r="G638" s="46" t="s">
        <v>713</v>
      </c>
      <c r="H638" s="47" t="s">
        <v>1985</v>
      </c>
    </row>
    <row r="639" spans="1:8" ht="13.5" customHeight="1" x14ac:dyDescent="0.25">
      <c r="A639" s="9"/>
      <c r="B639" s="44">
        <v>1547.3</v>
      </c>
      <c r="C639" s="44">
        <f t="shared" si="9"/>
        <v>773.65</v>
      </c>
      <c r="D639" s="45">
        <v>44536</v>
      </c>
      <c r="E639" s="10" t="s">
        <v>584</v>
      </c>
      <c r="F639" s="46" t="s">
        <v>714</v>
      </c>
      <c r="G639" s="46" t="s">
        <v>715</v>
      </c>
      <c r="H639" s="47" t="s">
        <v>1986</v>
      </c>
    </row>
    <row r="640" spans="1:8" ht="13.5" customHeight="1" x14ac:dyDescent="0.25">
      <c r="A640" s="9"/>
      <c r="B640" s="44">
        <v>790.34</v>
      </c>
      <c r="C640" s="44">
        <f t="shared" si="9"/>
        <v>395.17</v>
      </c>
      <c r="D640" s="45">
        <v>44536</v>
      </c>
      <c r="E640" s="10" t="s">
        <v>584</v>
      </c>
      <c r="F640" s="46" t="s">
        <v>716</v>
      </c>
      <c r="G640" s="46" t="s">
        <v>717</v>
      </c>
      <c r="H640" s="47" t="s">
        <v>1912</v>
      </c>
    </row>
    <row r="641" spans="1:8" ht="13.5" customHeight="1" x14ac:dyDescent="0.25">
      <c r="A641" s="9"/>
      <c r="B641" s="44">
        <v>1458.51</v>
      </c>
      <c r="C641" s="44">
        <f t="shared" si="9"/>
        <v>729.255</v>
      </c>
      <c r="D641" s="45">
        <v>44536</v>
      </c>
      <c r="E641" s="10" t="s">
        <v>584</v>
      </c>
      <c r="F641" s="46" t="s">
        <v>718</v>
      </c>
      <c r="G641" s="46" t="s">
        <v>719</v>
      </c>
      <c r="H641" s="47" t="s">
        <v>1983</v>
      </c>
    </row>
    <row r="642" spans="1:8" ht="13.5" customHeight="1" x14ac:dyDescent="0.25">
      <c r="A642" s="9"/>
      <c r="B642" s="44">
        <v>4890.67</v>
      </c>
      <c r="C642" s="44">
        <f t="shared" si="9"/>
        <v>2445.335</v>
      </c>
      <c r="D642" s="45">
        <v>44536</v>
      </c>
      <c r="E642" s="10" t="s">
        <v>584</v>
      </c>
      <c r="F642" s="46" t="s">
        <v>720</v>
      </c>
      <c r="G642" s="46" t="s">
        <v>721</v>
      </c>
      <c r="H642" s="47" t="s">
        <v>1955</v>
      </c>
    </row>
    <row r="643" spans="1:8" ht="13.5" customHeight="1" x14ac:dyDescent="0.25">
      <c r="A643" s="9"/>
      <c r="B643" s="44">
        <v>7860</v>
      </c>
      <c r="C643" s="44">
        <v>3930</v>
      </c>
      <c r="D643" s="45">
        <v>44536</v>
      </c>
      <c r="E643" s="10" t="s">
        <v>584</v>
      </c>
      <c r="F643" s="46" t="s">
        <v>919</v>
      </c>
      <c r="G643" s="46" t="s">
        <v>566</v>
      </c>
      <c r="H643" s="47" t="s">
        <v>1875</v>
      </c>
    </row>
    <row r="644" spans="1:8" ht="13.5" customHeight="1" x14ac:dyDescent="0.25">
      <c r="A644" s="9"/>
      <c r="B644" s="44">
        <v>4890.67</v>
      </c>
      <c r="C644" s="44">
        <f>B644/2</f>
        <v>2445.335</v>
      </c>
      <c r="D644" s="45">
        <v>44536</v>
      </c>
      <c r="E644" s="10" t="s">
        <v>584</v>
      </c>
      <c r="F644" s="46" t="s">
        <v>722</v>
      </c>
      <c r="G644" s="46" t="s">
        <v>723</v>
      </c>
      <c r="H644" s="47" t="s">
        <v>1947</v>
      </c>
    </row>
    <row r="645" spans="1:8" ht="13.5" customHeight="1" x14ac:dyDescent="0.25">
      <c r="A645" s="9"/>
      <c r="B645" s="44">
        <v>846.67</v>
      </c>
      <c r="C645" s="44">
        <v>423.34</v>
      </c>
      <c r="D645" s="45">
        <v>44536</v>
      </c>
      <c r="E645" s="10" t="s">
        <v>584</v>
      </c>
      <c r="F645" s="46" t="s">
        <v>920</v>
      </c>
      <c r="G645" s="46" t="s">
        <v>575</v>
      </c>
      <c r="H645" s="47" t="s">
        <v>1867</v>
      </c>
    </row>
    <row r="646" spans="1:8" ht="13.5" customHeight="1" x14ac:dyDescent="0.25">
      <c r="A646" s="9"/>
      <c r="B646" s="44">
        <v>3232.02</v>
      </c>
      <c r="C646" s="44">
        <f t="shared" ref="C646:C691" si="10">B646/2</f>
        <v>1616.01</v>
      </c>
      <c r="D646" s="45">
        <v>44536</v>
      </c>
      <c r="E646" s="10" t="s">
        <v>584</v>
      </c>
      <c r="F646" s="46" t="s">
        <v>724</v>
      </c>
      <c r="G646" s="46" t="s">
        <v>725</v>
      </c>
      <c r="H646" s="47" t="s">
        <v>1888</v>
      </c>
    </row>
    <row r="647" spans="1:8" ht="13.5" customHeight="1" x14ac:dyDescent="0.25">
      <c r="A647" s="9"/>
      <c r="B647" s="44">
        <v>2156</v>
      </c>
      <c r="C647" s="44">
        <f t="shared" si="10"/>
        <v>1078</v>
      </c>
      <c r="D647" s="45">
        <v>44536</v>
      </c>
      <c r="E647" s="10" t="s">
        <v>584</v>
      </c>
      <c r="F647" s="46" t="s">
        <v>726</v>
      </c>
      <c r="G647" s="46" t="s">
        <v>727</v>
      </c>
      <c r="H647" s="47" t="s">
        <v>2008</v>
      </c>
    </row>
    <row r="648" spans="1:8" ht="13.5" customHeight="1" x14ac:dyDescent="0.25">
      <c r="A648" s="9"/>
      <c r="B648" s="44">
        <v>638.46</v>
      </c>
      <c r="C648" s="44">
        <f t="shared" si="10"/>
        <v>319.23</v>
      </c>
      <c r="D648" s="45">
        <v>44536</v>
      </c>
      <c r="E648" s="10" t="s">
        <v>584</v>
      </c>
      <c r="F648" s="46" t="s">
        <v>728</v>
      </c>
      <c r="G648" s="46" t="s">
        <v>729</v>
      </c>
      <c r="H648" s="47" t="s">
        <v>1911</v>
      </c>
    </row>
    <row r="649" spans="1:8" ht="13.5" customHeight="1" x14ac:dyDescent="0.25">
      <c r="A649" s="9"/>
      <c r="B649" s="44">
        <v>614.33000000000004</v>
      </c>
      <c r="C649" s="44">
        <f t="shared" si="10"/>
        <v>307.16500000000002</v>
      </c>
      <c r="D649" s="45">
        <v>44536</v>
      </c>
      <c r="E649" s="10" t="s">
        <v>584</v>
      </c>
      <c r="F649" s="46" t="s">
        <v>730</v>
      </c>
      <c r="G649" s="46" t="s">
        <v>731</v>
      </c>
      <c r="H649" s="47" t="s">
        <v>2009</v>
      </c>
    </row>
    <row r="650" spans="1:8" ht="13.5" customHeight="1" x14ac:dyDescent="0.25">
      <c r="A650" s="9"/>
      <c r="B650" s="44">
        <v>618.08000000000004</v>
      </c>
      <c r="C650" s="44">
        <f t="shared" si="10"/>
        <v>309.04000000000002</v>
      </c>
      <c r="D650" s="45">
        <v>44536</v>
      </c>
      <c r="E650" s="10" t="s">
        <v>584</v>
      </c>
      <c r="F650" s="46" t="s">
        <v>732</v>
      </c>
      <c r="G650" s="46" t="s">
        <v>733</v>
      </c>
      <c r="H650" s="47" t="s">
        <v>1853</v>
      </c>
    </row>
    <row r="651" spans="1:8" ht="13.5" customHeight="1" x14ac:dyDescent="0.25">
      <c r="A651" s="9"/>
      <c r="B651" s="44">
        <v>614.33000000000004</v>
      </c>
      <c r="C651" s="44">
        <f t="shared" si="10"/>
        <v>307.16500000000002</v>
      </c>
      <c r="D651" s="45">
        <v>44536</v>
      </c>
      <c r="E651" s="10" t="s">
        <v>584</v>
      </c>
      <c r="F651" s="46" t="s">
        <v>734</v>
      </c>
      <c r="G651" s="46" t="s">
        <v>735</v>
      </c>
      <c r="H651" s="47" t="s">
        <v>1954</v>
      </c>
    </row>
    <row r="652" spans="1:8" ht="13.5" customHeight="1" x14ac:dyDescent="0.25">
      <c r="A652" s="9"/>
      <c r="B652" s="44">
        <v>618.08000000000004</v>
      </c>
      <c r="C652" s="44">
        <f t="shared" si="10"/>
        <v>309.04000000000002</v>
      </c>
      <c r="D652" s="45">
        <v>44536</v>
      </c>
      <c r="E652" s="10" t="s">
        <v>584</v>
      </c>
      <c r="F652" s="46" t="s">
        <v>736</v>
      </c>
      <c r="G652" s="46" t="s">
        <v>737</v>
      </c>
      <c r="H652" s="47" t="s">
        <v>1889</v>
      </c>
    </row>
    <row r="653" spans="1:8" ht="13.5" customHeight="1" x14ac:dyDescent="0.25">
      <c r="A653" s="9"/>
      <c r="B653" s="44">
        <v>1512</v>
      </c>
      <c r="C653" s="44">
        <f t="shared" si="10"/>
        <v>756</v>
      </c>
      <c r="D653" s="45">
        <v>44536</v>
      </c>
      <c r="E653" s="10" t="s">
        <v>584</v>
      </c>
      <c r="F653" s="46" t="s">
        <v>738</v>
      </c>
      <c r="G653" s="46" t="s">
        <v>739</v>
      </c>
      <c r="H653" s="47" t="s">
        <v>1977</v>
      </c>
    </row>
    <row r="654" spans="1:8" ht="13.5" customHeight="1" x14ac:dyDescent="0.25">
      <c r="A654" s="9"/>
      <c r="B654" s="44">
        <v>614.33000000000004</v>
      </c>
      <c r="C654" s="44">
        <f t="shared" si="10"/>
        <v>307.16500000000002</v>
      </c>
      <c r="D654" s="45">
        <v>44536</v>
      </c>
      <c r="E654" s="10" t="s">
        <v>584</v>
      </c>
      <c r="F654" s="46" t="s">
        <v>740</v>
      </c>
      <c r="G654" s="46" t="s">
        <v>741</v>
      </c>
      <c r="H654" s="47" t="s">
        <v>2010</v>
      </c>
    </row>
    <row r="655" spans="1:8" ht="13.5" customHeight="1" x14ac:dyDescent="0.25">
      <c r="A655" s="9"/>
      <c r="B655" s="44">
        <v>638.46</v>
      </c>
      <c r="C655" s="44">
        <f t="shared" si="10"/>
        <v>319.23</v>
      </c>
      <c r="D655" s="45">
        <v>44536</v>
      </c>
      <c r="E655" s="10" t="s">
        <v>584</v>
      </c>
      <c r="F655" s="46" t="s">
        <v>742</v>
      </c>
      <c r="G655" s="46" t="s">
        <v>743</v>
      </c>
      <c r="H655" s="47" t="s">
        <v>1854</v>
      </c>
    </row>
    <row r="656" spans="1:8" ht="13.5" customHeight="1" x14ac:dyDescent="0.25">
      <c r="A656" s="9"/>
      <c r="B656" s="44">
        <v>513.54999999999995</v>
      </c>
      <c r="C656" s="44">
        <f t="shared" si="10"/>
        <v>256.77499999999998</v>
      </c>
      <c r="D656" s="45">
        <v>44536</v>
      </c>
      <c r="E656" s="10" t="s">
        <v>584</v>
      </c>
      <c r="F656" s="46" t="s">
        <v>921</v>
      </c>
      <c r="G656" s="46" t="s">
        <v>560</v>
      </c>
      <c r="H656" s="47" t="s">
        <v>1820</v>
      </c>
    </row>
    <row r="657" spans="1:8" ht="13.5" customHeight="1" x14ac:dyDescent="0.25">
      <c r="A657" s="9"/>
      <c r="B657" s="44">
        <v>625.28</v>
      </c>
      <c r="C657" s="44">
        <f t="shared" si="10"/>
        <v>312.64</v>
      </c>
      <c r="D657" s="45">
        <v>44536</v>
      </c>
      <c r="E657" s="10" t="s">
        <v>584</v>
      </c>
      <c r="F657" s="46" t="s">
        <v>922</v>
      </c>
      <c r="G657" s="46" t="s">
        <v>545</v>
      </c>
      <c r="H657" s="47" t="s">
        <v>1821</v>
      </c>
    </row>
    <row r="658" spans="1:8" ht="13.5" customHeight="1" x14ac:dyDescent="0.25">
      <c r="A658" s="9"/>
      <c r="B658" s="44">
        <v>608.24</v>
      </c>
      <c r="C658" s="44">
        <f t="shared" si="10"/>
        <v>304.12</v>
      </c>
      <c r="D658" s="45">
        <v>44536</v>
      </c>
      <c r="E658" s="10" t="s">
        <v>584</v>
      </c>
      <c r="F658" s="46" t="s">
        <v>744</v>
      </c>
      <c r="G658" s="46" t="s">
        <v>745</v>
      </c>
      <c r="H658" s="47" t="s">
        <v>1910</v>
      </c>
    </row>
    <row r="659" spans="1:8" ht="13.5" customHeight="1" x14ac:dyDescent="0.25">
      <c r="A659" s="9"/>
      <c r="B659" s="44">
        <v>4816</v>
      </c>
      <c r="C659" s="44">
        <f t="shared" si="10"/>
        <v>2408</v>
      </c>
      <c r="D659" s="45">
        <v>44536</v>
      </c>
      <c r="E659" s="10" t="s">
        <v>584</v>
      </c>
      <c r="F659" s="46" t="s">
        <v>746</v>
      </c>
      <c r="G659" s="46" t="s">
        <v>747</v>
      </c>
      <c r="H659" s="47" t="s">
        <v>1956</v>
      </c>
    </row>
    <row r="660" spans="1:8" ht="13.5" customHeight="1" x14ac:dyDescent="0.25">
      <c r="A660" s="9"/>
      <c r="B660" s="44">
        <v>1596</v>
      </c>
      <c r="C660" s="44">
        <f t="shared" si="10"/>
        <v>798</v>
      </c>
      <c r="D660" s="45">
        <v>44536</v>
      </c>
      <c r="E660" s="10" t="s">
        <v>584</v>
      </c>
      <c r="F660" s="46" t="s">
        <v>748</v>
      </c>
      <c r="G660" s="46" t="s">
        <v>749</v>
      </c>
      <c r="H660" s="47" t="s">
        <v>1909</v>
      </c>
    </row>
    <row r="661" spans="1:8" ht="13.5" customHeight="1" x14ac:dyDescent="0.25">
      <c r="A661" s="9"/>
      <c r="B661" s="44">
        <v>2156</v>
      </c>
      <c r="C661" s="44">
        <f t="shared" si="10"/>
        <v>1078</v>
      </c>
      <c r="D661" s="45">
        <v>44536</v>
      </c>
      <c r="E661" s="10" t="s">
        <v>584</v>
      </c>
      <c r="F661" s="46" t="s">
        <v>750</v>
      </c>
      <c r="G661" s="46" t="s">
        <v>751</v>
      </c>
      <c r="H661" s="47" t="s">
        <v>1855</v>
      </c>
    </row>
    <row r="662" spans="1:8" ht="13.5" customHeight="1" x14ac:dyDescent="0.25">
      <c r="A662" s="9"/>
      <c r="B662" s="44">
        <v>2156</v>
      </c>
      <c r="C662" s="44">
        <f t="shared" si="10"/>
        <v>1078</v>
      </c>
      <c r="D662" s="45">
        <v>44536</v>
      </c>
      <c r="E662" s="10" t="s">
        <v>584</v>
      </c>
      <c r="F662" s="46" t="s">
        <v>752</v>
      </c>
      <c r="G662" s="46" t="s">
        <v>753</v>
      </c>
      <c r="H662" s="47" t="s">
        <v>1856</v>
      </c>
    </row>
    <row r="663" spans="1:8" ht="13.5" customHeight="1" x14ac:dyDescent="0.25">
      <c r="A663" s="9"/>
      <c r="B663" s="44">
        <v>626.09</v>
      </c>
      <c r="C663" s="44">
        <f t="shared" si="10"/>
        <v>313.04500000000002</v>
      </c>
      <c r="D663" s="45">
        <v>44536</v>
      </c>
      <c r="E663" s="10" t="s">
        <v>584</v>
      </c>
      <c r="F663" s="46" t="s">
        <v>754</v>
      </c>
      <c r="G663" s="46" t="s">
        <v>755</v>
      </c>
      <c r="H663" s="47" t="s">
        <v>1987</v>
      </c>
    </row>
    <row r="664" spans="1:8" ht="13.5" customHeight="1" x14ac:dyDescent="0.25">
      <c r="A664" s="9"/>
      <c r="B664" s="44">
        <v>608.23</v>
      </c>
      <c r="C664" s="44">
        <f t="shared" si="10"/>
        <v>304.11500000000001</v>
      </c>
      <c r="D664" s="45">
        <v>44536</v>
      </c>
      <c r="E664" s="10" t="s">
        <v>584</v>
      </c>
      <c r="F664" s="46" t="s">
        <v>756</v>
      </c>
      <c r="G664" s="46" t="s">
        <v>757</v>
      </c>
      <c r="H664" s="47" t="s">
        <v>1957</v>
      </c>
    </row>
    <row r="665" spans="1:8" ht="13.5" customHeight="1" x14ac:dyDescent="0.25">
      <c r="A665" s="9"/>
      <c r="B665" s="44">
        <v>775.58</v>
      </c>
      <c r="C665" s="44">
        <f t="shared" si="10"/>
        <v>387.79</v>
      </c>
      <c r="D665" s="45">
        <v>44536</v>
      </c>
      <c r="E665" s="10" t="s">
        <v>584</v>
      </c>
      <c r="F665" s="46" t="s">
        <v>758</v>
      </c>
      <c r="G665" s="46" t="s">
        <v>759</v>
      </c>
      <c r="H665" s="47" t="s">
        <v>1988</v>
      </c>
    </row>
    <row r="666" spans="1:8" ht="13.5" customHeight="1" x14ac:dyDescent="0.25">
      <c r="A666" s="9"/>
      <c r="B666" s="44">
        <v>532.5</v>
      </c>
      <c r="C666" s="44">
        <f t="shared" si="10"/>
        <v>266.25</v>
      </c>
      <c r="D666" s="45">
        <v>44536</v>
      </c>
      <c r="E666" s="10" t="s">
        <v>584</v>
      </c>
      <c r="F666" s="46" t="s">
        <v>923</v>
      </c>
      <c r="G666" s="46" t="s">
        <v>561</v>
      </c>
      <c r="H666" s="47" t="s">
        <v>1822</v>
      </c>
    </row>
    <row r="667" spans="1:8" ht="13.5" customHeight="1" x14ac:dyDescent="0.25">
      <c r="A667" s="9"/>
      <c r="B667" s="44">
        <v>711.26</v>
      </c>
      <c r="C667" s="44">
        <f t="shared" si="10"/>
        <v>355.63</v>
      </c>
      <c r="D667" s="45">
        <v>44536</v>
      </c>
      <c r="E667" s="10" t="s">
        <v>584</v>
      </c>
      <c r="F667" s="46" t="s">
        <v>924</v>
      </c>
      <c r="G667" s="46" t="s">
        <v>531</v>
      </c>
      <c r="H667" s="47" t="s">
        <v>1823</v>
      </c>
    </row>
    <row r="668" spans="1:8" ht="13.5" customHeight="1" x14ac:dyDescent="0.25">
      <c r="A668" s="9"/>
      <c r="B668" s="44">
        <v>19890.599999999999</v>
      </c>
      <c r="C668" s="44">
        <f t="shared" si="10"/>
        <v>9945.2999999999993</v>
      </c>
      <c r="D668" s="45">
        <v>44536</v>
      </c>
      <c r="E668" s="10" t="s">
        <v>584</v>
      </c>
      <c r="F668" s="46" t="s">
        <v>760</v>
      </c>
      <c r="G668" s="46" t="s">
        <v>761</v>
      </c>
      <c r="H668" s="47" t="s">
        <v>1906</v>
      </c>
    </row>
    <row r="669" spans="1:8" ht="13.5" customHeight="1" x14ac:dyDescent="0.25">
      <c r="A669" s="9"/>
      <c r="B669" s="44">
        <v>614.33000000000004</v>
      </c>
      <c r="C669" s="44">
        <f t="shared" si="10"/>
        <v>307.16500000000002</v>
      </c>
      <c r="D669" s="45">
        <v>44536</v>
      </c>
      <c r="E669" s="10" t="s">
        <v>584</v>
      </c>
      <c r="F669" s="46" t="s">
        <v>762</v>
      </c>
      <c r="G669" s="46" t="s">
        <v>763</v>
      </c>
      <c r="H669" s="47" t="s">
        <v>1857</v>
      </c>
    </row>
    <row r="670" spans="1:8" ht="13.5" customHeight="1" x14ac:dyDescent="0.25">
      <c r="A670" s="9"/>
      <c r="B670" s="44">
        <v>614.33000000000004</v>
      </c>
      <c r="C670" s="44">
        <f t="shared" si="10"/>
        <v>307.16500000000002</v>
      </c>
      <c r="D670" s="45">
        <v>44536</v>
      </c>
      <c r="E670" s="10" t="s">
        <v>584</v>
      </c>
      <c r="F670" s="46" t="s">
        <v>764</v>
      </c>
      <c r="G670" s="46" t="s">
        <v>765</v>
      </c>
      <c r="H670" s="47" t="s">
        <v>1858</v>
      </c>
    </row>
    <row r="671" spans="1:8" ht="13.5" customHeight="1" x14ac:dyDescent="0.25">
      <c r="A671" s="9"/>
      <c r="B671" s="44">
        <v>2512.98</v>
      </c>
      <c r="C671" s="44">
        <f t="shared" si="10"/>
        <v>1256.49</v>
      </c>
      <c r="D671" s="45">
        <v>44536</v>
      </c>
      <c r="E671" s="10" t="s">
        <v>584</v>
      </c>
      <c r="F671" s="46" t="s">
        <v>766</v>
      </c>
      <c r="G671" s="46" t="s">
        <v>767</v>
      </c>
      <c r="H671" s="47" t="s">
        <v>1908</v>
      </c>
    </row>
    <row r="672" spans="1:8" ht="13.5" customHeight="1" x14ac:dyDescent="0.25">
      <c r="A672" s="9"/>
      <c r="B672" s="44">
        <v>5735.84</v>
      </c>
      <c r="C672" s="44">
        <f t="shared" si="10"/>
        <v>2867.92</v>
      </c>
      <c r="D672" s="45">
        <v>44536</v>
      </c>
      <c r="E672" s="10" t="s">
        <v>584</v>
      </c>
      <c r="F672" s="46" t="s">
        <v>768</v>
      </c>
      <c r="G672" s="46" t="s">
        <v>769</v>
      </c>
      <c r="H672" s="47" t="s">
        <v>1884</v>
      </c>
    </row>
    <row r="673" spans="1:8" ht="13.5" customHeight="1" x14ac:dyDescent="0.25">
      <c r="A673" s="9"/>
      <c r="B673" s="44">
        <v>2183.2800000000002</v>
      </c>
      <c r="C673" s="44">
        <f t="shared" si="10"/>
        <v>1091.6400000000001</v>
      </c>
      <c r="D673" s="45">
        <v>44536</v>
      </c>
      <c r="E673" s="10" t="s">
        <v>584</v>
      </c>
      <c r="F673" s="46" t="s">
        <v>770</v>
      </c>
      <c r="G673" s="46" t="s">
        <v>771</v>
      </c>
      <c r="H673" s="47" t="s">
        <v>1922</v>
      </c>
    </row>
    <row r="674" spans="1:8" ht="13.5" customHeight="1" x14ac:dyDescent="0.25">
      <c r="A674" s="9"/>
      <c r="B674" s="44">
        <v>2464.02</v>
      </c>
      <c r="C674" s="44">
        <f t="shared" si="10"/>
        <v>1232.01</v>
      </c>
      <c r="D674" s="45">
        <v>44536</v>
      </c>
      <c r="E674" s="10" t="s">
        <v>584</v>
      </c>
      <c r="F674" s="46" t="s">
        <v>772</v>
      </c>
      <c r="G674" s="46" t="s">
        <v>773</v>
      </c>
      <c r="H674" s="47" t="s">
        <v>1890</v>
      </c>
    </row>
    <row r="675" spans="1:8" ht="13.5" customHeight="1" x14ac:dyDescent="0.25">
      <c r="A675" s="9"/>
      <c r="B675" s="44">
        <v>7456.02</v>
      </c>
      <c r="C675" s="44">
        <f t="shared" si="10"/>
        <v>3728.01</v>
      </c>
      <c r="D675" s="45">
        <v>44536</v>
      </c>
      <c r="E675" s="10" t="s">
        <v>584</v>
      </c>
      <c r="F675" s="46" t="s">
        <v>774</v>
      </c>
      <c r="G675" s="46" t="s">
        <v>775</v>
      </c>
      <c r="H675" s="47" t="s">
        <v>1891</v>
      </c>
    </row>
    <row r="676" spans="1:8" ht="13.5" customHeight="1" x14ac:dyDescent="0.25">
      <c r="A676" s="9"/>
      <c r="B676" s="44">
        <v>6524</v>
      </c>
      <c r="C676" s="44">
        <f t="shared" si="10"/>
        <v>3262</v>
      </c>
      <c r="D676" s="45">
        <v>44536</v>
      </c>
      <c r="E676" s="10" t="s">
        <v>584</v>
      </c>
      <c r="F676" s="46" t="s">
        <v>776</v>
      </c>
      <c r="G676" s="46" t="s">
        <v>777</v>
      </c>
      <c r="H676" s="47" t="s">
        <v>1859</v>
      </c>
    </row>
    <row r="677" spans="1:8" ht="13.5" customHeight="1" x14ac:dyDescent="0.25">
      <c r="A677" s="9"/>
      <c r="B677" s="44">
        <v>2828</v>
      </c>
      <c r="C677" s="44">
        <f t="shared" si="10"/>
        <v>1414</v>
      </c>
      <c r="D677" s="45">
        <v>44536</v>
      </c>
      <c r="E677" s="10" t="s">
        <v>584</v>
      </c>
      <c r="F677" s="46" t="s">
        <v>778</v>
      </c>
      <c r="G677" s="46" t="s">
        <v>779</v>
      </c>
      <c r="H677" s="47" t="s">
        <v>1892</v>
      </c>
    </row>
    <row r="678" spans="1:8" ht="13.5" customHeight="1" x14ac:dyDescent="0.25">
      <c r="A678" s="9"/>
      <c r="B678" s="44">
        <v>6087.4</v>
      </c>
      <c r="C678" s="44">
        <f t="shared" si="10"/>
        <v>3043.7</v>
      </c>
      <c r="D678" s="45">
        <v>44536</v>
      </c>
      <c r="E678" s="10" t="s">
        <v>584</v>
      </c>
      <c r="F678" s="46" t="s">
        <v>780</v>
      </c>
      <c r="G678" s="46" t="s">
        <v>781</v>
      </c>
      <c r="H678" s="47" t="s">
        <v>1906</v>
      </c>
    </row>
    <row r="679" spans="1:8" ht="13.5" customHeight="1" x14ac:dyDescent="0.25">
      <c r="A679" s="9"/>
      <c r="B679" s="44">
        <v>1555.67</v>
      </c>
      <c r="C679" s="44">
        <f t="shared" si="10"/>
        <v>777.83500000000004</v>
      </c>
      <c r="D679" s="45">
        <v>44536</v>
      </c>
      <c r="E679" s="10" t="s">
        <v>584</v>
      </c>
      <c r="F679" s="46" t="s">
        <v>925</v>
      </c>
      <c r="G679" s="46" t="s">
        <v>546</v>
      </c>
      <c r="H679" s="47" t="s">
        <v>1824</v>
      </c>
    </row>
    <row r="680" spans="1:8" ht="13.5" customHeight="1" x14ac:dyDescent="0.25">
      <c r="A680" s="9"/>
      <c r="B680" s="44">
        <v>604.35</v>
      </c>
      <c r="C680" s="44">
        <f t="shared" si="10"/>
        <v>302.17500000000001</v>
      </c>
      <c r="D680" s="45">
        <v>44536</v>
      </c>
      <c r="E680" s="10" t="s">
        <v>584</v>
      </c>
      <c r="F680" s="46" t="s">
        <v>782</v>
      </c>
      <c r="G680" s="46" t="s">
        <v>783</v>
      </c>
      <c r="H680" s="47" t="s">
        <v>1958</v>
      </c>
    </row>
    <row r="681" spans="1:8" ht="13.5" customHeight="1" x14ac:dyDescent="0.25">
      <c r="A681" s="9"/>
      <c r="B681" s="44">
        <v>618.08000000000004</v>
      </c>
      <c r="C681" s="44">
        <f t="shared" si="10"/>
        <v>309.04000000000002</v>
      </c>
      <c r="D681" s="45">
        <v>44536</v>
      </c>
      <c r="E681" s="10" t="s">
        <v>584</v>
      </c>
      <c r="F681" s="46" t="s">
        <v>784</v>
      </c>
      <c r="G681" s="46" t="s">
        <v>785</v>
      </c>
      <c r="H681" s="47" t="s">
        <v>1907</v>
      </c>
    </row>
    <row r="682" spans="1:8" ht="13.5" customHeight="1" x14ac:dyDescent="0.25">
      <c r="A682" s="9"/>
      <c r="B682" s="44">
        <v>4720</v>
      </c>
      <c r="C682" s="44">
        <f t="shared" si="10"/>
        <v>2360</v>
      </c>
      <c r="D682" s="45">
        <v>44536</v>
      </c>
      <c r="E682" s="10" t="s">
        <v>584</v>
      </c>
      <c r="F682" s="46" t="s">
        <v>786</v>
      </c>
      <c r="G682" s="46" t="s">
        <v>787</v>
      </c>
      <c r="H682" s="47" t="s">
        <v>1989</v>
      </c>
    </row>
    <row r="683" spans="1:8" ht="13.5" customHeight="1" x14ac:dyDescent="0.25">
      <c r="A683" s="9"/>
      <c r="B683" s="44">
        <v>3786.67</v>
      </c>
      <c r="C683" s="44">
        <f t="shared" si="10"/>
        <v>1893.335</v>
      </c>
      <c r="D683" s="45">
        <v>44536</v>
      </c>
      <c r="E683" s="10" t="s">
        <v>584</v>
      </c>
      <c r="F683" s="46" t="s">
        <v>788</v>
      </c>
      <c r="G683" s="46" t="s">
        <v>789</v>
      </c>
      <c r="H683" s="47" t="s">
        <v>1990</v>
      </c>
    </row>
    <row r="684" spans="1:8" ht="13.5" customHeight="1" x14ac:dyDescent="0.25">
      <c r="A684" s="9"/>
      <c r="B684" s="44">
        <v>5619.67</v>
      </c>
      <c r="C684" s="44">
        <f t="shared" si="10"/>
        <v>2809.835</v>
      </c>
      <c r="D684" s="45">
        <v>44536</v>
      </c>
      <c r="E684" s="10" t="s">
        <v>584</v>
      </c>
      <c r="F684" s="46" t="s">
        <v>790</v>
      </c>
      <c r="G684" s="46" t="s">
        <v>791</v>
      </c>
      <c r="H684" s="47" t="s">
        <v>1906</v>
      </c>
    </row>
    <row r="685" spans="1:8" ht="13.5" customHeight="1" x14ac:dyDescent="0.25">
      <c r="A685" s="9"/>
      <c r="B685" s="44">
        <v>7739.62</v>
      </c>
      <c r="C685" s="44">
        <f t="shared" si="10"/>
        <v>3869.81</v>
      </c>
      <c r="D685" s="45">
        <v>44536</v>
      </c>
      <c r="E685" s="10" t="s">
        <v>584</v>
      </c>
      <c r="F685" s="46" t="s">
        <v>966</v>
      </c>
      <c r="G685" s="46" t="s">
        <v>529</v>
      </c>
      <c r="H685" s="47" t="s">
        <v>1825</v>
      </c>
    </row>
    <row r="686" spans="1:8" ht="13.5" customHeight="1" x14ac:dyDescent="0.25">
      <c r="A686" s="9"/>
      <c r="B686" s="44">
        <v>693.81</v>
      </c>
      <c r="C686" s="44">
        <f t="shared" si="10"/>
        <v>346.90499999999997</v>
      </c>
      <c r="D686" s="45">
        <v>44536</v>
      </c>
      <c r="E686" s="10" t="s">
        <v>584</v>
      </c>
      <c r="F686" s="46" t="s">
        <v>792</v>
      </c>
      <c r="G686" s="46" t="s">
        <v>793</v>
      </c>
      <c r="H686" s="47" t="s">
        <v>1923</v>
      </c>
    </row>
    <row r="687" spans="1:8" ht="13.5" customHeight="1" x14ac:dyDescent="0.25">
      <c r="A687" s="9"/>
      <c r="B687" s="44">
        <v>3640.84</v>
      </c>
      <c r="C687" s="44">
        <f t="shared" si="10"/>
        <v>1820.42</v>
      </c>
      <c r="D687" s="45">
        <v>44536</v>
      </c>
      <c r="E687" s="10" t="s">
        <v>584</v>
      </c>
      <c r="F687" s="46" t="s">
        <v>926</v>
      </c>
      <c r="G687" s="46" t="s">
        <v>538</v>
      </c>
      <c r="H687" s="47" t="s">
        <v>1826</v>
      </c>
    </row>
    <row r="688" spans="1:8" ht="13.5" customHeight="1" x14ac:dyDescent="0.25">
      <c r="A688" s="9"/>
      <c r="B688" s="44">
        <v>3361.78</v>
      </c>
      <c r="C688" s="44">
        <f t="shared" si="10"/>
        <v>1680.89</v>
      </c>
      <c r="D688" s="45">
        <v>44536</v>
      </c>
      <c r="E688" s="10" t="s">
        <v>584</v>
      </c>
      <c r="F688" s="46" t="s">
        <v>927</v>
      </c>
      <c r="G688" s="46" t="s">
        <v>547</v>
      </c>
      <c r="H688" s="47" t="s">
        <v>1827</v>
      </c>
    </row>
    <row r="689" spans="1:8" ht="13.5" customHeight="1" x14ac:dyDescent="0.25">
      <c r="A689" s="9"/>
      <c r="B689" s="44">
        <v>842.75</v>
      </c>
      <c r="C689" s="44">
        <f t="shared" si="10"/>
        <v>421.375</v>
      </c>
      <c r="D689" s="45">
        <v>44536</v>
      </c>
      <c r="E689" s="10" t="s">
        <v>584</v>
      </c>
      <c r="F689" s="46" t="s">
        <v>928</v>
      </c>
      <c r="G689" s="46" t="s">
        <v>539</v>
      </c>
      <c r="H689" s="47" t="s">
        <v>1828</v>
      </c>
    </row>
    <row r="690" spans="1:8" ht="13.5" customHeight="1" x14ac:dyDescent="0.25">
      <c r="A690" s="9"/>
      <c r="B690" s="44">
        <v>4245.96</v>
      </c>
      <c r="C690" s="44">
        <f t="shared" si="10"/>
        <v>2122.98</v>
      </c>
      <c r="D690" s="45">
        <v>44536</v>
      </c>
      <c r="E690" s="10" t="s">
        <v>584</v>
      </c>
      <c r="F690" s="46" t="s">
        <v>929</v>
      </c>
      <c r="G690" s="46" t="s">
        <v>540</v>
      </c>
      <c r="H690" s="47" t="s">
        <v>1829</v>
      </c>
    </row>
    <row r="691" spans="1:8" ht="13.5" customHeight="1" x14ac:dyDescent="0.25">
      <c r="A691" s="9"/>
      <c r="B691" s="44">
        <v>618.08000000000004</v>
      </c>
      <c r="C691" s="44">
        <f t="shared" si="10"/>
        <v>309.04000000000002</v>
      </c>
      <c r="D691" s="45">
        <v>44536</v>
      </c>
      <c r="E691" s="10" t="s">
        <v>584</v>
      </c>
      <c r="F691" s="46" t="s">
        <v>794</v>
      </c>
      <c r="G691" s="46" t="s">
        <v>795</v>
      </c>
      <c r="H691" s="47" t="s">
        <v>1893</v>
      </c>
    </row>
    <row r="692" spans="1:8" ht="13.5" customHeight="1" x14ac:dyDescent="0.25">
      <c r="A692" s="9"/>
      <c r="B692" s="44">
        <v>1195.19</v>
      </c>
      <c r="C692" s="44">
        <v>597.6</v>
      </c>
      <c r="D692" s="45">
        <v>44536</v>
      </c>
      <c r="E692" s="10" t="s">
        <v>584</v>
      </c>
      <c r="F692" s="46" t="s">
        <v>362</v>
      </c>
      <c r="G692" s="46" t="s">
        <v>1164</v>
      </c>
      <c r="H692" s="47" t="s">
        <v>363</v>
      </c>
    </row>
    <row r="693" spans="1:8" ht="13.5" customHeight="1" x14ac:dyDescent="0.25">
      <c r="A693" s="9"/>
      <c r="B693" s="44">
        <v>2186.67</v>
      </c>
      <c r="C693" s="44">
        <v>1093.3399999999999</v>
      </c>
      <c r="D693" s="45">
        <v>44536</v>
      </c>
      <c r="E693" s="10" t="s">
        <v>584</v>
      </c>
      <c r="F693" s="46" t="s">
        <v>930</v>
      </c>
      <c r="G693" s="46" t="s">
        <v>520</v>
      </c>
      <c r="H693" s="47" t="s">
        <v>1830</v>
      </c>
    </row>
    <row r="694" spans="1:8" ht="13.5" customHeight="1" x14ac:dyDescent="0.25">
      <c r="A694" s="9"/>
      <c r="B694" s="44">
        <v>614.33000000000004</v>
      </c>
      <c r="C694" s="44">
        <f t="shared" ref="C694:C703" si="11">B694/2</f>
        <v>307.16500000000002</v>
      </c>
      <c r="D694" s="45">
        <v>44536</v>
      </c>
      <c r="E694" s="10" t="s">
        <v>584</v>
      </c>
      <c r="F694" s="46" t="s">
        <v>796</v>
      </c>
      <c r="G694" s="46" t="s">
        <v>797</v>
      </c>
      <c r="H694" s="47" t="s">
        <v>1894</v>
      </c>
    </row>
    <row r="695" spans="1:8" ht="13.5" customHeight="1" x14ac:dyDescent="0.25">
      <c r="A695" s="9"/>
      <c r="B695" s="44">
        <v>2220.5500000000002</v>
      </c>
      <c r="C695" s="44">
        <f t="shared" si="11"/>
        <v>1110.2750000000001</v>
      </c>
      <c r="D695" s="45">
        <v>44536</v>
      </c>
      <c r="E695" s="10" t="s">
        <v>584</v>
      </c>
      <c r="F695" s="46" t="s">
        <v>798</v>
      </c>
      <c r="G695" s="46" t="s">
        <v>799</v>
      </c>
      <c r="H695" s="47" t="s">
        <v>1924</v>
      </c>
    </row>
    <row r="696" spans="1:8" ht="13.5" customHeight="1" x14ac:dyDescent="0.25">
      <c r="A696" s="9"/>
      <c r="B696" s="44">
        <v>798.08</v>
      </c>
      <c r="C696" s="44">
        <f t="shared" si="11"/>
        <v>399.04</v>
      </c>
      <c r="D696" s="45">
        <v>44536</v>
      </c>
      <c r="E696" s="10" t="s">
        <v>584</v>
      </c>
      <c r="F696" s="46" t="s">
        <v>800</v>
      </c>
      <c r="G696" s="46" t="s">
        <v>801</v>
      </c>
      <c r="H696" s="47" t="s">
        <v>1895</v>
      </c>
    </row>
    <row r="697" spans="1:8" ht="13.5" customHeight="1" x14ac:dyDescent="0.25">
      <c r="A697" s="9"/>
      <c r="B697" s="44">
        <v>657.92</v>
      </c>
      <c r="C697" s="44">
        <f t="shared" si="11"/>
        <v>328.96</v>
      </c>
      <c r="D697" s="45">
        <v>44536</v>
      </c>
      <c r="E697" s="10" t="s">
        <v>584</v>
      </c>
      <c r="F697" s="46" t="s">
        <v>931</v>
      </c>
      <c r="G697" s="46" t="s">
        <v>554</v>
      </c>
      <c r="H697" s="47" t="s">
        <v>1831</v>
      </c>
    </row>
    <row r="698" spans="1:8" ht="13.5" customHeight="1" x14ac:dyDescent="0.25">
      <c r="A698" s="9"/>
      <c r="B698" s="44">
        <v>657.92</v>
      </c>
      <c r="C698" s="44">
        <f t="shared" si="11"/>
        <v>328.96</v>
      </c>
      <c r="D698" s="45">
        <v>44536</v>
      </c>
      <c r="E698" s="10" t="s">
        <v>584</v>
      </c>
      <c r="F698" s="46" t="s">
        <v>932</v>
      </c>
      <c r="G698" s="46" t="s">
        <v>555</v>
      </c>
      <c r="H698" s="47" t="s">
        <v>1832</v>
      </c>
    </row>
    <row r="699" spans="1:8" ht="13.5" customHeight="1" x14ac:dyDescent="0.25">
      <c r="A699" s="9"/>
      <c r="B699" s="44">
        <v>614.33000000000004</v>
      </c>
      <c r="C699" s="44">
        <f t="shared" si="11"/>
        <v>307.16500000000002</v>
      </c>
      <c r="D699" s="45">
        <v>44536</v>
      </c>
      <c r="E699" s="10" t="s">
        <v>584</v>
      </c>
      <c r="F699" s="46" t="s">
        <v>802</v>
      </c>
      <c r="G699" s="46" t="s">
        <v>803</v>
      </c>
      <c r="H699" s="47" t="s">
        <v>1896</v>
      </c>
    </row>
    <row r="700" spans="1:8" ht="13.5" customHeight="1" x14ac:dyDescent="0.25">
      <c r="A700" s="9"/>
      <c r="B700" s="44">
        <v>653.92999999999995</v>
      </c>
      <c r="C700" s="44">
        <f t="shared" si="11"/>
        <v>326.96499999999997</v>
      </c>
      <c r="D700" s="45">
        <v>44536</v>
      </c>
      <c r="E700" s="10" t="s">
        <v>584</v>
      </c>
      <c r="F700" s="46" t="s">
        <v>933</v>
      </c>
      <c r="G700" s="46" t="s">
        <v>556</v>
      </c>
      <c r="H700" s="47" t="s">
        <v>1833</v>
      </c>
    </row>
    <row r="701" spans="1:8" ht="13.5" customHeight="1" x14ac:dyDescent="0.25">
      <c r="A701" s="9"/>
      <c r="B701" s="44">
        <v>672.06</v>
      </c>
      <c r="C701" s="44">
        <f t="shared" si="11"/>
        <v>336.03</v>
      </c>
      <c r="D701" s="45">
        <v>44536</v>
      </c>
      <c r="E701" s="10" t="s">
        <v>584</v>
      </c>
      <c r="F701" s="46" t="s">
        <v>934</v>
      </c>
      <c r="G701" s="46" t="s">
        <v>557</v>
      </c>
      <c r="H701" s="47" t="s">
        <v>1834</v>
      </c>
    </row>
    <row r="702" spans="1:8" ht="13.5" customHeight="1" x14ac:dyDescent="0.25">
      <c r="A702" s="9"/>
      <c r="B702" s="44">
        <v>811.74</v>
      </c>
      <c r="C702" s="44">
        <f t="shared" si="11"/>
        <v>405.87</v>
      </c>
      <c r="D702" s="45">
        <v>44536</v>
      </c>
      <c r="E702" s="10" t="s">
        <v>584</v>
      </c>
      <c r="F702" s="46" t="s">
        <v>935</v>
      </c>
      <c r="G702" s="46" t="s">
        <v>558</v>
      </c>
      <c r="H702" s="47" t="s">
        <v>1835</v>
      </c>
    </row>
    <row r="703" spans="1:8" ht="13.5" customHeight="1" x14ac:dyDescent="0.25">
      <c r="A703" s="9"/>
      <c r="B703" s="44">
        <v>541.49</v>
      </c>
      <c r="C703" s="44">
        <f t="shared" si="11"/>
        <v>270.745</v>
      </c>
      <c r="D703" s="45">
        <v>44536</v>
      </c>
      <c r="E703" s="10" t="s">
        <v>584</v>
      </c>
      <c r="F703" s="46" t="s">
        <v>936</v>
      </c>
      <c r="G703" s="46" t="s">
        <v>532</v>
      </c>
      <c r="H703" s="47" t="s">
        <v>1836</v>
      </c>
    </row>
    <row r="704" spans="1:8" ht="13.5" customHeight="1" x14ac:dyDescent="0.25">
      <c r="A704" s="9"/>
      <c r="B704" s="44">
        <v>11256</v>
      </c>
      <c r="C704" s="44">
        <v>5628</v>
      </c>
      <c r="D704" s="45">
        <v>44536</v>
      </c>
      <c r="E704" s="10" t="s">
        <v>584</v>
      </c>
      <c r="F704" s="46" t="s">
        <v>937</v>
      </c>
      <c r="G704" s="46" t="s">
        <v>572</v>
      </c>
      <c r="H704" s="47" t="s">
        <v>1865</v>
      </c>
    </row>
    <row r="705" spans="1:8" ht="13.5" customHeight="1" x14ac:dyDescent="0.25">
      <c r="A705" s="9"/>
      <c r="B705" s="44">
        <v>604.35</v>
      </c>
      <c r="C705" s="44">
        <f>B705/2</f>
        <v>302.17500000000001</v>
      </c>
      <c r="D705" s="45">
        <v>44536</v>
      </c>
      <c r="E705" s="10" t="s">
        <v>584</v>
      </c>
      <c r="F705" s="46" t="s">
        <v>804</v>
      </c>
      <c r="G705" s="46" t="s">
        <v>805</v>
      </c>
      <c r="H705" s="47" t="s">
        <v>1959</v>
      </c>
    </row>
    <row r="706" spans="1:8" ht="13.5" customHeight="1" x14ac:dyDescent="0.25">
      <c r="A706" s="9"/>
      <c r="B706" s="44">
        <v>4192.0200000000004</v>
      </c>
      <c r="C706" s="44">
        <f>B706/2</f>
        <v>2096.0100000000002</v>
      </c>
      <c r="D706" s="45">
        <v>44536</v>
      </c>
      <c r="E706" s="10" t="s">
        <v>584</v>
      </c>
      <c r="F706" s="46" t="s">
        <v>806</v>
      </c>
      <c r="G706" s="46" t="s">
        <v>807</v>
      </c>
      <c r="H706" s="47" t="s">
        <v>1960</v>
      </c>
    </row>
    <row r="707" spans="1:8" ht="13.5" customHeight="1" x14ac:dyDescent="0.25">
      <c r="A707" s="9"/>
      <c r="B707" s="44">
        <v>38240</v>
      </c>
      <c r="C707" s="44">
        <f>B707/2</f>
        <v>19120</v>
      </c>
      <c r="D707" s="45">
        <v>44536</v>
      </c>
      <c r="E707" s="10" t="s">
        <v>584</v>
      </c>
      <c r="F707" s="46" t="s">
        <v>808</v>
      </c>
      <c r="G707" s="46" t="s">
        <v>809</v>
      </c>
      <c r="H707" s="47" t="s">
        <v>1897</v>
      </c>
    </row>
    <row r="708" spans="1:8" ht="13.5" customHeight="1" x14ac:dyDescent="0.25">
      <c r="A708" s="9"/>
      <c r="B708" s="44">
        <v>3668</v>
      </c>
      <c r="C708" s="44">
        <f>B708/2</f>
        <v>1834</v>
      </c>
      <c r="D708" s="45">
        <v>44536</v>
      </c>
      <c r="E708" s="10" t="s">
        <v>584</v>
      </c>
      <c r="F708" s="46" t="s">
        <v>810</v>
      </c>
      <c r="G708" s="46" t="s">
        <v>811</v>
      </c>
      <c r="H708" s="47" t="s">
        <v>1897</v>
      </c>
    </row>
    <row r="709" spans="1:8" ht="13.5" customHeight="1" x14ac:dyDescent="0.25">
      <c r="A709" s="9"/>
      <c r="B709" s="44">
        <v>627.9</v>
      </c>
      <c r="C709" s="44">
        <f>B709/2</f>
        <v>313.95</v>
      </c>
      <c r="D709" s="45">
        <v>44536</v>
      </c>
      <c r="E709" s="10" t="s">
        <v>584</v>
      </c>
      <c r="F709" s="46" t="s">
        <v>938</v>
      </c>
      <c r="G709" s="46" t="s">
        <v>548</v>
      </c>
      <c r="H709" s="47" t="s">
        <v>1837</v>
      </c>
    </row>
    <row r="710" spans="1:8" ht="13.5" customHeight="1" x14ac:dyDescent="0.25">
      <c r="A710" s="9"/>
      <c r="B710" s="44">
        <v>1195.19</v>
      </c>
      <c r="C710" s="44">
        <v>597.6</v>
      </c>
      <c r="D710" s="45">
        <v>44536</v>
      </c>
      <c r="E710" s="10" t="s">
        <v>584</v>
      </c>
      <c r="F710" s="46" t="s">
        <v>364</v>
      </c>
      <c r="G710" s="46" t="s">
        <v>1165</v>
      </c>
      <c r="H710" s="47" t="s">
        <v>365</v>
      </c>
    </row>
    <row r="711" spans="1:8" ht="13.5" customHeight="1" x14ac:dyDescent="0.25">
      <c r="A711" s="9"/>
      <c r="B711" s="44">
        <v>7860</v>
      </c>
      <c r="C711" s="44">
        <v>3930</v>
      </c>
      <c r="D711" s="45">
        <v>44536</v>
      </c>
      <c r="E711" s="10" t="s">
        <v>584</v>
      </c>
      <c r="F711" s="46" t="s">
        <v>939</v>
      </c>
      <c r="G711" s="46" t="s">
        <v>582</v>
      </c>
      <c r="H711" s="47" t="s">
        <v>1868</v>
      </c>
    </row>
    <row r="712" spans="1:8" ht="13.5" customHeight="1" x14ac:dyDescent="0.25">
      <c r="A712" s="9"/>
      <c r="B712" s="44">
        <v>180294.02</v>
      </c>
      <c r="C712" s="44">
        <v>90147.01</v>
      </c>
      <c r="D712" s="45">
        <v>44536</v>
      </c>
      <c r="E712" s="10" t="s">
        <v>584</v>
      </c>
      <c r="F712" s="46" t="s">
        <v>360</v>
      </c>
      <c r="G712" s="46" t="s">
        <v>1166</v>
      </c>
      <c r="H712" s="47" t="s">
        <v>361</v>
      </c>
    </row>
    <row r="713" spans="1:8" ht="13.5" customHeight="1" x14ac:dyDescent="0.25">
      <c r="A713" s="9"/>
      <c r="B713" s="44">
        <v>1195.19</v>
      </c>
      <c r="C713" s="44">
        <v>597.6</v>
      </c>
      <c r="D713" s="45">
        <v>44536</v>
      </c>
      <c r="E713" s="10" t="s">
        <v>584</v>
      </c>
      <c r="F713" s="46" t="s">
        <v>366</v>
      </c>
      <c r="G713" s="46" t="s">
        <v>1167</v>
      </c>
      <c r="H713" s="47" t="s">
        <v>367</v>
      </c>
    </row>
    <row r="714" spans="1:8" ht="13.5" customHeight="1" x14ac:dyDescent="0.25">
      <c r="A714" s="9"/>
      <c r="B714" s="44">
        <v>49320</v>
      </c>
      <c r="C714" s="44">
        <v>24660</v>
      </c>
      <c r="D714" s="45">
        <v>44536</v>
      </c>
      <c r="E714" s="10" t="s">
        <v>584</v>
      </c>
      <c r="F714" s="46" t="s">
        <v>940</v>
      </c>
      <c r="G714" s="46" t="s">
        <v>521</v>
      </c>
      <c r="H714" s="47" t="s">
        <v>1838</v>
      </c>
    </row>
    <row r="715" spans="1:8" ht="13.5" customHeight="1" x14ac:dyDescent="0.25">
      <c r="A715" s="9"/>
      <c r="B715" s="44">
        <v>7168</v>
      </c>
      <c r="C715" s="44">
        <f t="shared" ref="C715:C724" si="12">B715/2</f>
        <v>3584</v>
      </c>
      <c r="D715" s="45">
        <v>44536</v>
      </c>
      <c r="E715" s="10" t="s">
        <v>584</v>
      </c>
      <c r="F715" s="46" t="s">
        <v>812</v>
      </c>
      <c r="G715" s="46" t="s">
        <v>813</v>
      </c>
      <c r="H715" s="47" t="s">
        <v>1898</v>
      </c>
    </row>
    <row r="716" spans="1:8" ht="13.5" customHeight="1" x14ac:dyDescent="0.25">
      <c r="A716" s="9"/>
      <c r="B716" s="44">
        <v>2856</v>
      </c>
      <c r="C716" s="44">
        <f t="shared" si="12"/>
        <v>1428</v>
      </c>
      <c r="D716" s="45">
        <v>44536</v>
      </c>
      <c r="E716" s="10" t="s">
        <v>584</v>
      </c>
      <c r="F716" s="46" t="s">
        <v>814</v>
      </c>
      <c r="G716" s="46" t="s">
        <v>815</v>
      </c>
      <c r="H716" s="47" t="s">
        <v>1899</v>
      </c>
    </row>
    <row r="717" spans="1:8" ht="13.5" customHeight="1" x14ac:dyDescent="0.25">
      <c r="A717" s="9"/>
      <c r="B717" s="44">
        <v>1148</v>
      </c>
      <c r="C717" s="44">
        <f t="shared" si="12"/>
        <v>574</v>
      </c>
      <c r="D717" s="45">
        <v>44536</v>
      </c>
      <c r="E717" s="10" t="s">
        <v>584</v>
      </c>
      <c r="F717" s="46" t="s">
        <v>816</v>
      </c>
      <c r="G717" s="46" t="s">
        <v>817</v>
      </c>
      <c r="H717" s="47" t="s">
        <v>1897</v>
      </c>
    </row>
    <row r="718" spans="1:8" ht="13.5" customHeight="1" x14ac:dyDescent="0.25">
      <c r="A718" s="9"/>
      <c r="B718" s="44">
        <v>618.08000000000004</v>
      </c>
      <c r="C718" s="44">
        <f t="shared" si="12"/>
        <v>309.04000000000002</v>
      </c>
      <c r="D718" s="45">
        <v>44536</v>
      </c>
      <c r="E718" s="10" t="s">
        <v>584</v>
      </c>
      <c r="F718" s="46" t="s">
        <v>818</v>
      </c>
      <c r="G718" s="46" t="s">
        <v>819</v>
      </c>
      <c r="H718" s="47" t="s">
        <v>1900</v>
      </c>
    </row>
    <row r="719" spans="1:8" ht="13.5" customHeight="1" x14ac:dyDescent="0.25">
      <c r="A719" s="9"/>
      <c r="B719" s="44">
        <v>22573.27</v>
      </c>
      <c r="C719" s="44">
        <f t="shared" si="12"/>
        <v>11286.635</v>
      </c>
      <c r="D719" s="45">
        <v>44536</v>
      </c>
      <c r="E719" s="10" t="s">
        <v>584</v>
      </c>
      <c r="F719" s="46" t="s">
        <v>820</v>
      </c>
      <c r="G719" s="46" t="s">
        <v>821</v>
      </c>
      <c r="H719" s="47" t="s">
        <v>1976</v>
      </c>
    </row>
    <row r="720" spans="1:8" ht="13.5" customHeight="1" x14ac:dyDescent="0.25">
      <c r="A720" s="9"/>
      <c r="B720" s="44">
        <v>1093.33</v>
      </c>
      <c r="C720" s="44">
        <f t="shared" si="12"/>
        <v>546.66499999999996</v>
      </c>
      <c r="D720" s="45">
        <v>44536</v>
      </c>
      <c r="E720" s="10" t="s">
        <v>584</v>
      </c>
      <c r="F720" s="46" t="s">
        <v>822</v>
      </c>
      <c r="G720" s="46" t="s">
        <v>823</v>
      </c>
      <c r="H720" s="47" t="s">
        <v>1961</v>
      </c>
    </row>
    <row r="721" spans="1:8" ht="13.5" customHeight="1" x14ac:dyDescent="0.25">
      <c r="A721" s="9"/>
      <c r="B721" s="44">
        <v>628.83000000000004</v>
      </c>
      <c r="C721" s="44">
        <f t="shared" si="12"/>
        <v>314.41500000000002</v>
      </c>
      <c r="D721" s="45">
        <v>44536</v>
      </c>
      <c r="E721" s="10" t="s">
        <v>584</v>
      </c>
      <c r="F721" s="46" t="s">
        <v>824</v>
      </c>
      <c r="G721" s="46" t="s">
        <v>825</v>
      </c>
      <c r="H721" s="47" t="s">
        <v>1991</v>
      </c>
    </row>
    <row r="722" spans="1:8" ht="13.5" customHeight="1" x14ac:dyDescent="0.25">
      <c r="A722" s="9"/>
      <c r="B722" s="44">
        <v>2125</v>
      </c>
      <c r="C722" s="44">
        <f t="shared" si="12"/>
        <v>1062.5</v>
      </c>
      <c r="D722" s="45">
        <v>44536</v>
      </c>
      <c r="E722" s="10" t="s">
        <v>584</v>
      </c>
      <c r="F722" s="46" t="s">
        <v>826</v>
      </c>
      <c r="G722" s="46" t="s">
        <v>827</v>
      </c>
      <c r="H722" s="47" t="s">
        <v>1905</v>
      </c>
    </row>
    <row r="723" spans="1:8" ht="13.5" customHeight="1" x14ac:dyDescent="0.25">
      <c r="A723" s="9"/>
      <c r="B723" s="44">
        <v>3948.13</v>
      </c>
      <c r="C723" s="44">
        <f t="shared" si="12"/>
        <v>1974.0650000000001</v>
      </c>
      <c r="D723" s="45">
        <v>44536</v>
      </c>
      <c r="E723" s="10" t="s">
        <v>584</v>
      </c>
      <c r="F723" s="46" t="s">
        <v>828</v>
      </c>
      <c r="G723" s="46" t="s">
        <v>829</v>
      </c>
      <c r="H723" s="47" t="s">
        <v>1956</v>
      </c>
    </row>
    <row r="724" spans="1:8" ht="13.5" customHeight="1" x14ac:dyDescent="0.25">
      <c r="A724" s="9"/>
      <c r="B724" s="44">
        <v>6113.3</v>
      </c>
      <c r="C724" s="44">
        <f t="shared" si="12"/>
        <v>3056.65</v>
      </c>
      <c r="D724" s="45">
        <v>44536</v>
      </c>
      <c r="E724" s="10" t="s">
        <v>584</v>
      </c>
      <c r="F724" s="46" t="s">
        <v>830</v>
      </c>
      <c r="G724" s="46" t="s">
        <v>831</v>
      </c>
      <c r="H724" s="47" t="s">
        <v>1956</v>
      </c>
    </row>
    <row r="725" spans="1:8" ht="13.5" customHeight="1" x14ac:dyDescent="0.25">
      <c r="A725" s="9"/>
      <c r="B725" s="44">
        <v>6826.67</v>
      </c>
      <c r="C725" s="44">
        <v>3413.34</v>
      </c>
      <c r="D725" s="45">
        <v>44536</v>
      </c>
      <c r="E725" s="10" t="s">
        <v>584</v>
      </c>
      <c r="F725" s="46" t="s">
        <v>941</v>
      </c>
      <c r="G725" s="46" t="s">
        <v>569</v>
      </c>
      <c r="H725" s="47" t="s">
        <v>1876</v>
      </c>
    </row>
    <row r="726" spans="1:8" ht="13.5" customHeight="1" x14ac:dyDescent="0.25">
      <c r="A726" s="9"/>
      <c r="B726" s="44">
        <v>7160</v>
      </c>
      <c r="C726" s="44">
        <f>B726/2</f>
        <v>3580</v>
      </c>
      <c r="D726" s="45">
        <v>44536</v>
      </c>
      <c r="E726" s="10" t="s">
        <v>584</v>
      </c>
      <c r="F726" s="46" t="s">
        <v>832</v>
      </c>
      <c r="G726" s="46" t="s">
        <v>833</v>
      </c>
      <c r="H726" s="47" t="s">
        <v>1962</v>
      </c>
    </row>
    <row r="727" spans="1:8" ht="13.5" customHeight="1" x14ac:dyDescent="0.25">
      <c r="A727" s="9"/>
      <c r="B727" s="44">
        <v>1720</v>
      </c>
      <c r="C727" s="44">
        <v>860</v>
      </c>
      <c r="D727" s="45">
        <v>44536</v>
      </c>
      <c r="E727" s="10" t="s">
        <v>584</v>
      </c>
      <c r="F727" s="46" t="s">
        <v>942</v>
      </c>
      <c r="G727" s="46" t="s">
        <v>564</v>
      </c>
      <c r="H727" s="47" t="s">
        <v>1875</v>
      </c>
    </row>
    <row r="728" spans="1:8" ht="13.5" customHeight="1" x14ac:dyDescent="0.25">
      <c r="A728" s="9"/>
      <c r="B728" s="44">
        <v>21440</v>
      </c>
      <c r="C728" s="44">
        <f>B728/2</f>
        <v>10720</v>
      </c>
      <c r="D728" s="45">
        <v>44536</v>
      </c>
      <c r="E728" s="10" t="s">
        <v>584</v>
      </c>
      <c r="F728" s="46" t="s">
        <v>834</v>
      </c>
      <c r="G728" s="46" t="s">
        <v>835</v>
      </c>
      <c r="H728" s="47" t="s">
        <v>1904</v>
      </c>
    </row>
    <row r="729" spans="1:8" ht="13.5" customHeight="1" x14ac:dyDescent="0.25">
      <c r="A729" s="9"/>
      <c r="B729" s="44">
        <v>3440</v>
      </c>
      <c r="C729" s="44">
        <v>1720</v>
      </c>
      <c r="D729" s="45">
        <v>44536</v>
      </c>
      <c r="E729" s="10" t="s">
        <v>584</v>
      </c>
      <c r="F729" s="46" t="s">
        <v>943</v>
      </c>
      <c r="G729" s="46" t="s">
        <v>565</v>
      </c>
      <c r="H729" s="47" t="s">
        <v>1875</v>
      </c>
    </row>
    <row r="730" spans="1:8" ht="13.5" customHeight="1" x14ac:dyDescent="0.25">
      <c r="A730" s="9"/>
      <c r="B730" s="44">
        <v>1204.1099999999999</v>
      </c>
      <c r="C730" s="44">
        <f>B730/2</f>
        <v>602.05499999999995</v>
      </c>
      <c r="D730" s="45">
        <v>44536</v>
      </c>
      <c r="E730" s="10" t="s">
        <v>584</v>
      </c>
      <c r="F730" s="46" t="s">
        <v>944</v>
      </c>
      <c r="G730" s="46" t="s">
        <v>533</v>
      </c>
      <c r="H730" s="47" t="s">
        <v>1839</v>
      </c>
    </row>
    <row r="731" spans="1:8" ht="13.5" customHeight="1" x14ac:dyDescent="0.25">
      <c r="A731" s="9"/>
      <c r="B731" s="44">
        <v>3045.86</v>
      </c>
      <c r="C731" s="44">
        <f>B731/2</f>
        <v>1522.93</v>
      </c>
      <c r="D731" s="45">
        <v>44536</v>
      </c>
      <c r="E731" s="10" t="s">
        <v>584</v>
      </c>
      <c r="F731" s="46" t="s">
        <v>945</v>
      </c>
      <c r="G731" s="46" t="s">
        <v>534</v>
      </c>
      <c r="H731" s="47" t="s">
        <v>1840</v>
      </c>
    </row>
    <row r="732" spans="1:8" ht="13.5" customHeight="1" x14ac:dyDescent="0.25">
      <c r="A732" s="9"/>
      <c r="B732" s="44">
        <v>4433.76</v>
      </c>
      <c r="C732" s="44">
        <f>B732/2</f>
        <v>2216.88</v>
      </c>
      <c r="D732" s="45">
        <v>44536</v>
      </c>
      <c r="E732" s="10" t="s">
        <v>584</v>
      </c>
      <c r="F732" s="46" t="s">
        <v>946</v>
      </c>
      <c r="G732" s="46" t="s">
        <v>559</v>
      </c>
      <c r="H732" s="47" t="s">
        <v>1330</v>
      </c>
    </row>
    <row r="733" spans="1:8" ht="13.5" customHeight="1" x14ac:dyDescent="0.25">
      <c r="A733" s="9"/>
      <c r="B733" s="44">
        <v>618.08000000000004</v>
      </c>
      <c r="C733" s="44">
        <f>B733/2</f>
        <v>309.04000000000002</v>
      </c>
      <c r="D733" s="45">
        <v>44536</v>
      </c>
      <c r="E733" s="10" t="s">
        <v>584</v>
      </c>
      <c r="F733" s="46" t="s">
        <v>836</v>
      </c>
      <c r="G733" s="46" t="s">
        <v>837</v>
      </c>
      <c r="H733" s="47" t="s">
        <v>1901</v>
      </c>
    </row>
    <row r="734" spans="1:8" ht="13.5" customHeight="1" x14ac:dyDescent="0.25">
      <c r="A734" s="9"/>
      <c r="B734" s="44">
        <v>26100</v>
      </c>
      <c r="C734" s="44">
        <f>B734/2</f>
        <v>13050</v>
      </c>
      <c r="D734" s="45">
        <v>44536</v>
      </c>
      <c r="E734" s="10" t="s">
        <v>584</v>
      </c>
      <c r="F734" s="46" t="s">
        <v>838</v>
      </c>
      <c r="G734" s="46" t="s">
        <v>839</v>
      </c>
      <c r="H734" s="47" t="s">
        <v>1992</v>
      </c>
    </row>
    <row r="735" spans="1:8" ht="13.5" customHeight="1" x14ac:dyDescent="0.25">
      <c r="A735" s="9"/>
      <c r="B735" s="44">
        <v>4106.67</v>
      </c>
      <c r="C735" s="44">
        <v>2053.34</v>
      </c>
      <c r="D735" s="45">
        <v>44536</v>
      </c>
      <c r="E735" s="10" t="s">
        <v>584</v>
      </c>
      <c r="F735" s="46" t="s">
        <v>947</v>
      </c>
      <c r="G735" s="46" t="s">
        <v>523</v>
      </c>
      <c r="H735" s="47" t="s">
        <v>1841</v>
      </c>
    </row>
    <row r="736" spans="1:8" ht="13.5" customHeight="1" x14ac:dyDescent="0.25">
      <c r="A736" s="9"/>
      <c r="B736" s="44">
        <v>5240</v>
      </c>
      <c r="C736" s="44">
        <v>2620</v>
      </c>
      <c r="D736" s="45">
        <v>44536</v>
      </c>
      <c r="E736" s="10" t="s">
        <v>584</v>
      </c>
      <c r="F736" s="46" t="s">
        <v>948</v>
      </c>
      <c r="G736" s="46" t="s">
        <v>522</v>
      </c>
      <c r="H736" s="47" t="s">
        <v>1830</v>
      </c>
    </row>
    <row r="737" spans="1:8" ht="13.5" customHeight="1" x14ac:dyDescent="0.25">
      <c r="A737" s="9"/>
      <c r="B737" s="44">
        <v>798.08</v>
      </c>
      <c r="C737" s="44">
        <f>B737/2</f>
        <v>399.04</v>
      </c>
      <c r="D737" s="45">
        <v>44536</v>
      </c>
      <c r="E737" s="10" t="s">
        <v>584</v>
      </c>
      <c r="F737" s="46" t="s">
        <v>840</v>
      </c>
      <c r="G737" s="46" t="s">
        <v>841</v>
      </c>
      <c r="H737" s="47" t="s">
        <v>1902</v>
      </c>
    </row>
    <row r="738" spans="1:8" ht="13.5" customHeight="1" x14ac:dyDescent="0.25">
      <c r="A738" s="9"/>
      <c r="B738" s="44">
        <v>604.35</v>
      </c>
      <c r="C738" s="44">
        <f>B738/2</f>
        <v>302.17500000000001</v>
      </c>
      <c r="D738" s="45">
        <v>44536</v>
      </c>
      <c r="E738" s="10" t="s">
        <v>584</v>
      </c>
      <c r="F738" s="46" t="s">
        <v>842</v>
      </c>
      <c r="G738" s="46" t="s">
        <v>843</v>
      </c>
      <c r="H738" s="47" t="s">
        <v>1963</v>
      </c>
    </row>
    <row r="739" spans="1:8" ht="13.5" customHeight="1" x14ac:dyDescent="0.25">
      <c r="A739" s="9"/>
      <c r="B739" s="44">
        <v>27750.66</v>
      </c>
      <c r="C739" s="44">
        <f>B739/2</f>
        <v>13875.33</v>
      </c>
      <c r="D739" s="45">
        <v>44536</v>
      </c>
      <c r="E739" s="10" t="s">
        <v>584</v>
      </c>
      <c r="F739" s="46" t="s">
        <v>949</v>
      </c>
      <c r="G739" s="46" t="s">
        <v>541</v>
      </c>
      <c r="H739" s="47" t="s">
        <v>1842</v>
      </c>
    </row>
    <row r="740" spans="1:8" ht="13.5" customHeight="1" x14ac:dyDescent="0.25">
      <c r="A740" s="9"/>
      <c r="B740" s="44">
        <v>1270</v>
      </c>
      <c r="C740" s="44">
        <v>635</v>
      </c>
      <c r="D740" s="45">
        <v>44536</v>
      </c>
      <c r="E740" s="10" t="s">
        <v>584</v>
      </c>
      <c r="F740" s="46" t="s">
        <v>950</v>
      </c>
      <c r="G740" s="46" t="s">
        <v>583</v>
      </c>
      <c r="H740" s="47" t="s">
        <v>1869</v>
      </c>
    </row>
    <row r="741" spans="1:8" ht="13.5" customHeight="1" x14ac:dyDescent="0.25">
      <c r="A741" s="9"/>
      <c r="B741" s="44">
        <v>2693.33</v>
      </c>
      <c r="C741" s="44">
        <f>B741/2</f>
        <v>1346.665</v>
      </c>
      <c r="D741" s="45">
        <v>44536</v>
      </c>
      <c r="E741" s="10" t="s">
        <v>584</v>
      </c>
      <c r="F741" s="46" t="s">
        <v>844</v>
      </c>
      <c r="G741" s="46" t="s">
        <v>845</v>
      </c>
      <c r="H741" s="47" t="s">
        <v>1860</v>
      </c>
    </row>
    <row r="742" spans="1:8" ht="13.5" customHeight="1" x14ac:dyDescent="0.25">
      <c r="A742" s="9"/>
      <c r="B742" s="44">
        <v>1093.33</v>
      </c>
      <c r="C742" s="44">
        <f>B742/2</f>
        <v>546.66499999999996</v>
      </c>
      <c r="D742" s="45">
        <v>44536</v>
      </c>
      <c r="E742" s="10" t="s">
        <v>584</v>
      </c>
      <c r="F742" s="46" t="s">
        <v>846</v>
      </c>
      <c r="G742" s="46" t="s">
        <v>847</v>
      </c>
      <c r="H742" s="47" t="s">
        <v>1903</v>
      </c>
    </row>
    <row r="743" spans="1:8" ht="13.5" customHeight="1" x14ac:dyDescent="0.25">
      <c r="A743" s="9"/>
      <c r="B743" s="44">
        <v>887.68</v>
      </c>
      <c r="C743" s="44">
        <f>B743/2</f>
        <v>443.84</v>
      </c>
      <c r="D743" s="45">
        <v>44536</v>
      </c>
      <c r="E743" s="10" t="s">
        <v>584</v>
      </c>
      <c r="F743" s="46" t="s">
        <v>951</v>
      </c>
      <c r="G743" s="46" t="s">
        <v>549</v>
      </c>
      <c r="H743" s="47" t="s">
        <v>1843</v>
      </c>
    </row>
    <row r="744" spans="1:8" ht="13.5" customHeight="1" x14ac:dyDescent="0.25">
      <c r="A744" s="9"/>
      <c r="B744" s="44">
        <v>638.46</v>
      </c>
      <c r="C744" s="44">
        <f>B744/2</f>
        <v>319.23</v>
      </c>
      <c r="D744" s="45">
        <v>44536</v>
      </c>
      <c r="E744" s="10" t="s">
        <v>584</v>
      </c>
      <c r="F744" s="46" t="s">
        <v>848</v>
      </c>
      <c r="G744" s="46" t="s">
        <v>849</v>
      </c>
      <c r="H744" s="47" t="s">
        <v>1925</v>
      </c>
    </row>
    <row r="745" spans="1:8" ht="13.5" customHeight="1" x14ac:dyDescent="0.25">
      <c r="A745" s="9"/>
      <c r="B745" s="44">
        <v>798.08</v>
      </c>
      <c r="C745" s="44">
        <v>399.04</v>
      </c>
      <c r="D745" s="45">
        <v>44536</v>
      </c>
      <c r="E745" s="10" t="s">
        <v>584</v>
      </c>
      <c r="F745" s="46" t="s">
        <v>952</v>
      </c>
      <c r="G745" s="46" t="s">
        <v>576</v>
      </c>
      <c r="H745" s="47" t="s">
        <v>1870</v>
      </c>
    </row>
    <row r="746" spans="1:8" ht="13.5" customHeight="1" x14ac:dyDescent="0.25">
      <c r="A746" s="9"/>
      <c r="B746" s="44">
        <v>1087.44</v>
      </c>
      <c r="C746" s="44">
        <f t="shared" ref="C746:C756" si="13">B746/2</f>
        <v>543.72</v>
      </c>
      <c r="D746" s="45">
        <v>44536</v>
      </c>
      <c r="E746" s="10" t="s">
        <v>584</v>
      </c>
      <c r="F746" s="46" t="s">
        <v>953</v>
      </c>
      <c r="G746" s="46" t="s">
        <v>550</v>
      </c>
      <c r="H746" s="47" t="s">
        <v>1844</v>
      </c>
    </row>
    <row r="747" spans="1:8" ht="13.5" customHeight="1" x14ac:dyDescent="0.25">
      <c r="A747" s="9"/>
      <c r="B747" s="44">
        <v>1512</v>
      </c>
      <c r="C747" s="44">
        <f t="shared" si="13"/>
        <v>756</v>
      </c>
      <c r="D747" s="45">
        <v>44536</v>
      </c>
      <c r="E747" s="10" t="s">
        <v>584</v>
      </c>
      <c r="F747" s="46" t="s">
        <v>850</v>
      </c>
      <c r="G747" s="46" t="s">
        <v>851</v>
      </c>
      <c r="H747" s="47" t="s">
        <v>1993</v>
      </c>
    </row>
    <row r="748" spans="1:8" ht="13.5" customHeight="1" x14ac:dyDescent="0.25">
      <c r="A748" s="9"/>
      <c r="B748" s="44">
        <v>1596</v>
      </c>
      <c r="C748" s="44">
        <f t="shared" si="13"/>
        <v>798</v>
      </c>
      <c r="D748" s="45">
        <v>44536</v>
      </c>
      <c r="E748" s="10" t="s">
        <v>584</v>
      </c>
      <c r="F748" s="46" t="s">
        <v>852</v>
      </c>
      <c r="G748" s="46" t="s">
        <v>853</v>
      </c>
      <c r="H748" s="47" t="s">
        <v>1926</v>
      </c>
    </row>
    <row r="749" spans="1:8" ht="13.5" customHeight="1" x14ac:dyDescent="0.25">
      <c r="A749" s="9"/>
      <c r="B749" s="44">
        <v>644</v>
      </c>
      <c r="C749" s="44">
        <f t="shared" si="13"/>
        <v>322</v>
      </c>
      <c r="D749" s="45">
        <v>44536</v>
      </c>
      <c r="E749" s="10" t="s">
        <v>584</v>
      </c>
      <c r="F749" s="46" t="s">
        <v>854</v>
      </c>
      <c r="G749" s="46" t="s">
        <v>855</v>
      </c>
      <c r="H749" s="47" t="s">
        <v>1930</v>
      </c>
    </row>
    <row r="750" spans="1:8" ht="13.5" customHeight="1" x14ac:dyDescent="0.25">
      <c r="A750" s="9"/>
      <c r="B750" s="44">
        <v>2156</v>
      </c>
      <c r="C750" s="44">
        <f t="shared" si="13"/>
        <v>1078</v>
      </c>
      <c r="D750" s="45">
        <v>44536</v>
      </c>
      <c r="E750" s="10" t="s">
        <v>584</v>
      </c>
      <c r="F750" s="46" t="s">
        <v>856</v>
      </c>
      <c r="G750" s="46" t="s">
        <v>857</v>
      </c>
      <c r="H750" s="47" t="s">
        <v>1927</v>
      </c>
    </row>
    <row r="751" spans="1:8" ht="13.5" customHeight="1" x14ac:dyDescent="0.25">
      <c r="A751" s="9"/>
      <c r="B751" s="44">
        <v>619.80999999999995</v>
      </c>
      <c r="C751" s="44">
        <f t="shared" si="13"/>
        <v>309.90499999999997</v>
      </c>
      <c r="D751" s="45">
        <v>44536</v>
      </c>
      <c r="E751" s="10" t="s">
        <v>584</v>
      </c>
      <c r="F751" s="46" t="s">
        <v>858</v>
      </c>
      <c r="G751" s="46" t="s">
        <v>859</v>
      </c>
      <c r="H751" s="47" t="s">
        <v>1929</v>
      </c>
    </row>
    <row r="752" spans="1:8" ht="13.5" customHeight="1" x14ac:dyDescent="0.25">
      <c r="A752" s="9"/>
      <c r="B752" s="44">
        <v>619.80999999999995</v>
      </c>
      <c r="C752" s="44">
        <f t="shared" si="13"/>
        <v>309.90499999999997</v>
      </c>
      <c r="D752" s="45">
        <v>44536</v>
      </c>
      <c r="E752" s="10" t="s">
        <v>584</v>
      </c>
      <c r="F752" s="46" t="s">
        <v>860</v>
      </c>
      <c r="G752" s="46" t="s">
        <v>861</v>
      </c>
      <c r="H752" s="47" t="s">
        <v>1928</v>
      </c>
    </row>
    <row r="753" spans="1:8" ht="13.5" customHeight="1" x14ac:dyDescent="0.25">
      <c r="A753" s="9"/>
      <c r="B753" s="44">
        <v>1596</v>
      </c>
      <c r="C753" s="44">
        <f t="shared" si="13"/>
        <v>798</v>
      </c>
      <c r="D753" s="45">
        <v>44536</v>
      </c>
      <c r="E753" s="10" t="s">
        <v>584</v>
      </c>
      <c r="F753" s="46" t="s">
        <v>862</v>
      </c>
      <c r="G753" s="46" t="s">
        <v>863</v>
      </c>
      <c r="H753" s="47" t="s">
        <v>1931</v>
      </c>
    </row>
    <row r="754" spans="1:8" ht="13.5" customHeight="1" x14ac:dyDescent="0.25">
      <c r="A754" s="9"/>
      <c r="B754" s="44">
        <v>5240</v>
      </c>
      <c r="C754" s="44">
        <f t="shared" si="13"/>
        <v>2620</v>
      </c>
      <c r="D754" s="45">
        <v>44536</v>
      </c>
      <c r="E754" s="10" t="s">
        <v>584</v>
      </c>
      <c r="F754" s="46" t="s">
        <v>864</v>
      </c>
      <c r="G754" s="46" t="s">
        <v>865</v>
      </c>
      <c r="H754" s="47" t="s">
        <v>1932</v>
      </c>
    </row>
    <row r="755" spans="1:8" ht="13.5" customHeight="1" x14ac:dyDescent="0.25">
      <c r="A755" s="9"/>
      <c r="B755" s="44">
        <v>1080</v>
      </c>
      <c r="C755" s="44">
        <f t="shared" si="13"/>
        <v>540</v>
      </c>
      <c r="D755" s="45">
        <v>44536</v>
      </c>
      <c r="E755" s="10" t="s">
        <v>584</v>
      </c>
      <c r="F755" s="46" t="s">
        <v>866</v>
      </c>
      <c r="G755" s="46" t="s">
        <v>867</v>
      </c>
      <c r="H755" s="47" t="s">
        <v>1861</v>
      </c>
    </row>
    <row r="756" spans="1:8" ht="13.5" customHeight="1" x14ac:dyDescent="0.25">
      <c r="A756" s="9"/>
      <c r="B756" s="44">
        <v>626.09</v>
      </c>
      <c r="C756" s="44">
        <f t="shared" si="13"/>
        <v>313.04500000000002</v>
      </c>
      <c r="D756" s="45">
        <v>44536</v>
      </c>
      <c r="E756" s="10" t="s">
        <v>584</v>
      </c>
      <c r="F756" s="46" t="s">
        <v>868</v>
      </c>
      <c r="G756" s="46" t="s">
        <v>869</v>
      </c>
      <c r="H756" s="47" t="s">
        <v>1933</v>
      </c>
    </row>
    <row r="757" spans="1:8" ht="13.5" customHeight="1" x14ac:dyDescent="0.25">
      <c r="A757" s="9"/>
      <c r="B757" s="44">
        <v>798.08</v>
      </c>
      <c r="C757" s="44">
        <v>399.04</v>
      </c>
      <c r="D757" s="45">
        <v>44536</v>
      </c>
      <c r="E757" s="10" t="s">
        <v>584</v>
      </c>
      <c r="F757" s="46" t="s">
        <v>954</v>
      </c>
      <c r="G757" s="46" t="s">
        <v>577</v>
      </c>
      <c r="H757" s="47" t="s">
        <v>1871</v>
      </c>
    </row>
    <row r="758" spans="1:8" ht="13.5" customHeight="1" x14ac:dyDescent="0.25">
      <c r="A758" s="9"/>
      <c r="B758" s="44">
        <v>626.09</v>
      </c>
      <c r="C758" s="44">
        <f>B758/2</f>
        <v>313.04500000000002</v>
      </c>
      <c r="D758" s="45">
        <v>44536</v>
      </c>
      <c r="E758" s="10" t="s">
        <v>584</v>
      </c>
      <c r="F758" s="46" t="s">
        <v>870</v>
      </c>
      <c r="G758" s="46" t="s">
        <v>871</v>
      </c>
      <c r="H758" s="47" t="s">
        <v>1934</v>
      </c>
    </row>
    <row r="759" spans="1:8" ht="13.5" customHeight="1" x14ac:dyDescent="0.25">
      <c r="A759" s="9"/>
      <c r="B759" s="44">
        <v>638.46</v>
      </c>
      <c r="C759" s="44">
        <f>B759/2</f>
        <v>319.23</v>
      </c>
      <c r="D759" s="45">
        <v>44536</v>
      </c>
      <c r="E759" s="10" t="s">
        <v>584</v>
      </c>
      <c r="F759" s="46" t="s">
        <v>872</v>
      </c>
      <c r="G759" s="46" t="s">
        <v>873</v>
      </c>
      <c r="H759" s="47" t="s">
        <v>1994</v>
      </c>
    </row>
    <row r="760" spans="1:8" ht="13.5" customHeight="1" x14ac:dyDescent="0.25">
      <c r="A760" s="9"/>
      <c r="B760" s="44">
        <v>4013.27</v>
      </c>
      <c r="C760" s="44">
        <v>2006.64</v>
      </c>
      <c r="D760" s="45">
        <v>44536</v>
      </c>
      <c r="E760" s="10" t="s">
        <v>584</v>
      </c>
      <c r="F760" s="46" t="s">
        <v>368</v>
      </c>
      <c r="G760" s="46" t="s">
        <v>1172</v>
      </c>
      <c r="H760" s="47" t="s">
        <v>2011</v>
      </c>
    </row>
    <row r="761" spans="1:8" ht="13.5" customHeight="1" x14ac:dyDescent="0.25">
      <c r="A761" s="9"/>
      <c r="B761" s="44">
        <v>2156</v>
      </c>
      <c r="C761" s="44">
        <f t="shared" ref="C761:C770" si="14">B761/2</f>
        <v>1078</v>
      </c>
      <c r="D761" s="45">
        <v>44536</v>
      </c>
      <c r="E761" s="10" t="s">
        <v>584</v>
      </c>
      <c r="F761" s="46" t="s">
        <v>874</v>
      </c>
      <c r="G761" s="46" t="s">
        <v>875</v>
      </c>
      <c r="H761" s="47" t="s">
        <v>1964</v>
      </c>
    </row>
    <row r="762" spans="1:8" ht="13.5" customHeight="1" x14ac:dyDescent="0.25">
      <c r="A762" s="9"/>
      <c r="B762" s="44">
        <v>597.04</v>
      </c>
      <c r="C762" s="44">
        <f t="shared" si="14"/>
        <v>298.52</v>
      </c>
      <c r="D762" s="45">
        <v>44536</v>
      </c>
      <c r="E762" s="10" t="s">
        <v>584</v>
      </c>
      <c r="F762" s="46" t="s">
        <v>876</v>
      </c>
      <c r="G762" s="46" t="s">
        <v>877</v>
      </c>
      <c r="H762" s="47" t="s">
        <v>1965</v>
      </c>
    </row>
    <row r="763" spans="1:8" ht="13.5" customHeight="1" x14ac:dyDescent="0.25">
      <c r="A763" s="9"/>
      <c r="B763" s="44">
        <v>11256</v>
      </c>
      <c r="C763" s="44">
        <f t="shared" si="14"/>
        <v>5628</v>
      </c>
      <c r="D763" s="45">
        <v>44536</v>
      </c>
      <c r="E763" s="10" t="s">
        <v>584</v>
      </c>
      <c r="F763" s="46" t="s">
        <v>878</v>
      </c>
      <c r="G763" s="46" t="s">
        <v>879</v>
      </c>
      <c r="H763" s="47" t="s">
        <v>1966</v>
      </c>
    </row>
    <row r="764" spans="1:8" ht="13.5" customHeight="1" x14ac:dyDescent="0.25">
      <c r="A764" s="9"/>
      <c r="B764" s="44">
        <v>1134</v>
      </c>
      <c r="C764" s="44">
        <f t="shared" si="14"/>
        <v>567</v>
      </c>
      <c r="D764" s="45">
        <v>44536</v>
      </c>
      <c r="E764" s="10" t="s">
        <v>584</v>
      </c>
      <c r="F764" s="46" t="s">
        <v>880</v>
      </c>
      <c r="G764" s="46" t="s">
        <v>881</v>
      </c>
      <c r="H764" s="47" t="s">
        <v>1967</v>
      </c>
    </row>
    <row r="765" spans="1:8" ht="13.5" customHeight="1" x14ac:dyDescent="0.25">
      <c r="A765" s="9"/>
      <c r="B765" s="44">
        <v>1512</v>
      </c>
      <c r="C765" s="44">
        <f t="shared" si="14"/>
        <v>756</v>
      </c>
      <c r="D765" s="45">
        <v>44536</v>
      </c>
      <c r="E765" s="10" t="s">
        <v>584</v>
      </c>
      <c r="F765" s="46" t="s">
        <v>882</v>
      </c>
      <c r="G765" s="46" t="s">
        <v>883</v>
      </c>
      <c r="H765" s="47" t="s">
        <v>1862</v>
      </c>
    </row>
    <row r="766" spans="1:8" ht="13.5" customHeight="1" x14ac:dyDescent="0.25">
      <c r="A766" s="9"/>
      <c r="B766" s="44">
        <v>1745.07</v>
      </c>
      <c r="C766" s="44">
        <f t="shared" si="14"/>
        <v>872.53499999999997</v>
      </c>
      <c r="D766" s="45">
        <v>44536</v>
      </c>
      <c r="E766" s="10" t="s">
        <v>584</v>
      </c>
      <c r="F766" s="46" t="s">
        <v>955</v>
      </c>
      <c r="G766" s="46" t="s">
        <v>562</v>
      </c>
      <c r="H766" s="47" t="s">
        <v>1845</v>
      </c>
    </row>
    <row r="767" spans="1:8" ht="13.5" customHeight="1" x14ac:dyDescent="0.25">
      <c r="A767" s="9"/>
      <c r="B767" s="44">
        <v>1512</v>
      </c>
      <c r="C767" s="44">
        <f t="shared" si="14"/>
        <v>756</v>
      </c>
      <c r="D767" s="45">
        <v>44536</v>
      </c>
      <c r="E767" s="10" t="s">
        <v>584</v>
      </c>
      <c r="F767" s="46" t="s">
        <v>884</v>
      </c>
      <c r="G767" s="46" t="s">
        <v>885</v>
      </c>
      <c r="H767" s="47" t="s">
        <v>1968</v>
      </c>
    </row>
    <row r="768" spans="1:8" ht="13.5" customHeight="1" x14ac:dyDescent="0.25">
      <c r="A768" s="9"/>
      <c r="B768" s="44">
        <v>685.66</v>
      </c>
      <c r="C768" s="44">
        <f t="shared" si="14"/>
        <v>342.83</v>
      </c>
      <c r="D768" s="45">
        <v>44536</v>
      </c>
      <c r="E768" s="10" t="s">
        <v>584</v>
      </c>
      <c r="F768" s="46" t="s">
        <v>956</v>
      </c>
      <c r="G768" s="46" t="s">
        <v>563</v>
      </c>
      <c r="H768" s="47" t="s">
        <v>1846</v>
      </c>
    </row>
    <row r="769" spans="1:8" ht="13.5" customHeight="1" x14ac:dyDescent="0.25">
      <c r="A769" s="9"/>
      <c r="B769" s="44">
        <v>640.79999999999995</v>
      </c>
      <c r="C769" s="44">
        <f t="shared" si="14"/>
        <v>320.39999999999998</v>
      </c>
      <c r="D769" s="45">
        <v>44536</v>
      </c>
      <c r="E769" s="10" t="s">
        <v>584</v>
      </c>
      <c r="F769" s="46" t="s">
        <v>886</v>
      </c>
      <c r="G769" s="46" t="s">
        <v>887</v>
      </c>
      <c r="H769" s="47" t="s">
        <v>1883</v>
      </c>
    </row>
    <row r="770" spans="1:8" ht="13.5" customHeight="1" x14ac:dyDescent="0.25">
      <c r="A770" s="9"/>
      <c r="B770" s="44">
        <v>3206</v>
      </c>
      <c r="C770" s="44">
        <f t="shared" si="14"/>
        <v>1603</v>
      </c>
      <c r="D770" s="45">
        <v>44536</v>
      </c>
      <c r="E770" s="10" t="s">
        <v>584</v>
      </c>
      <c r="F770" s="46" t="s">
        <v>888</v>
      </c>
      <c r="G770" s="46" t="s">
        <v>889</v>
      </c>
      <c r="H770" s="47" t="s">
        <v>1935</v>
      </c>
    </row>
    <row r="771" spans="1:8" ht="13.5" customHeight="1" x14ac:dyDescent="0.25">
      <c r="A771" s="9"/>
      <c r="B771" s="44">
        <v>644</v>
      </c>
      <c r="C771" s="44">
        <v>322</v>
      </c>
      <c r="D771" s="45">
        <v>44536</v>
      </c>
      <c r="E771" s="10" t="s">
        <v>584</v>
      </c>
      <c r="F771" s="46" t="s">
        <v>957</v>
      </c>
      <c r="G771" s="46" t="s">
        <v>571</v>
      </c>
      <c r="H771" s="47" t="s">
        <v>1872</v>
      </c>
    </row>
    <row r="772" spans="1:8" ht="13.5" customHeight="1" x14ac:dyDescent="0.25">
      <c r="A772" s="9"/>
      <c r="B772" s="44">
        <v>644</v>
      </c>
      <c r="C772" s="44">
        <f>B772/2</f>
        <v>322</v>
      </c>
      <c r="D772" s="45">
        <v>44536</v>
      </c>
      <c r="E772" s="10" t="s">
        <v>584</v>
      </c>
      <c r="F772" s="46" t="s">
        <v>890</v>
      </c>
      <c r="G772" s="46" t="s">
        <v>891</v>
      </c>
      <c r="H772" s="47" t="s">
        <v>1936</v>
      </c>
    </row>
    <row r="773" spans="1:8" ht="13.5" customHeight="1" x14ac:dyDescent="0.25">
      <c r="A773" s="9"/>
      <c r="B773" s="44">
        <v>1596</v>
      </c>
      <c r="C773" s="44">
        <f>B773/2</f>
        <v>798</v>
      </c>
      <c r="D773" s="45">
        <v>44536</v>
      </c>
      <c r="E773" s="10" t="s">
        <v>584</v>
      </c>
      <c r="F773" s="46" t="s">
        <v>892</v>
      </c>
      <c r="G773" s="46" t="s">
        <v>893</v>
      </c>
      <c r="H773" s="47" t="s">
        <v>1937</v>
      </c>
    </row>
    <row r="774" spans="1:8" ht="13.5" customHeight="1" x14ac:dyDescent="0.25">
      <c r="A774" s="9"/>
      <c r="B774" s="44">
        <v>1148</v>
      </c>
      <c r="C774" s="44">
        <f>B774/2</f>
        <v>574</v>
      </c>
      <c r="D774" s="45">
        <v>44536</v>
      </c>
      <c r="E774" s="10" t="s">
        <v>584</v>
      </c>
      <c r="F774" s="46" t="s">
        <v>894</v>
      </c>
      <c r="G774" s="46" t="s">
        <v>895</v>
      </c>
      <c r="H774" s="47" t="s">
        <v>1995</v>
      </c>
    </row>
    <row r="775" spans="1:8" ht="13.5" customHeight="1" x14ac:dyDescent="0.25">
      <c r="A775" s="9"/>
      <c r="B775" s="44">
        <v>1596</v>
      </c>
      <c r="C775" s="44">
        <v>798</v>
      </c>
      <c r="D775" s="45">
        <v>44536</v>
      </c>
      <c r="E775" s="10" t="s">
        <v>584</v>
      </c>
      <c r="F775" s="46" t="s">
        <v>369</v>
      </c>
      <c r="G775" s="46" t="s">
        <v>1173</v>
      </c>
      <c r="H775" s="47" t="s">
        <v>2012</v>
      </c>
    </row>
    <row r="776" spans="1:8" ht="13.5" customHeight="1" x14ac:dyDescent="0.25">
      <c r="A776" s="9"/>
      <c r="B776" s="44">
        <v>675.34</v>
      </c>
      <c r="C776" s="44">
        <v>337.67</v>
      </c>
      <c r="D776" s="45">
        <v>44536</v>
      </c>
      <c r="E776" s="10" t="s">
        <v>584</v>
      </c>
      <c r="F776" s="46" t="s">
        <v>370</v>
      </c>
      <c r="G776" s="46" t="s">
        <v>1174</v>
      </c>
      <c r="H776" s="47" t="s">
        <v>371</v>
      </c>
    </row>
    <row r="777" spans="1:8" ht="13.5" customHeight="1" x14ac:dyDescent="0.25">
      <c r="A777" s="9"/>
      <c r="B777" s="44">
        <v>619.80999999999995</v>
      </c>
      <c r="C777" s="44">
        <f>B777/2</f>
        <v>309.90499999999997</v>
      </c>
      <c r="D777" s="45">
        <v>44536</v>
      </c>
      <c r="E777" s="10" t="s">
        <v>584</v>
      </c>
      <c r="F777" s="46" t="s">
        <v>896</v>
      </c>
      <c r="G777" s="46" t="s">
        <v>897</v>
      </c>
      <c r="H777" s="47" t="s">
        <v>1996</v>
      </c>
    </row>
    <row r="778" spans="1:8" ht="13.5" customHeight="1" x14ac:dyDescent="0.25">
      <c r="A778" s="9"/>
      <c r="B778" s="44">
        <v>619.80999999999995</v>
      </c>
      <c r="C778" s="44">
        <f>B778/2</f>
        <v>309.90499999999997</v>
      </c>
      <c r="D778" s="45">
        <v>44536</v>
      </c>
      <c r="E778" s="10" t="s">
        <v>584</v>
      </c>
      <c r="F778" s="46" t="s">
        <v>898</v>
      </c>
      <c r="G778" s="46" t="s">
        <v>899</v>
      </c>
      <c r="H778" s="47" t="s">
        <v>1997</v>
      </c>
    </row>
    <row r="779" spans="1:8" ht="13.5" customHeight="1" x14ac:dyDescent="0.25">
      <c r="A779" s="9"/>
      <c r="B779" s="44">
        <v>631.54999999999995</v>
      </c>
      <c r="C779" s="44">
        <v>315.77999999999997</v>
      </c>
      <c r="D779" s="45">
        <v>44536</v>
      </c>
      <c r="E779" s="10" t="s">
        <v>584</v>
      </c>
      <c r="F779" s="46" t="s">
        <v>958</v>
      </c>
      <c r="G779" s="46" t="s">
        <v>581</v>
      </c>
      <c r="H779" s="47" t="s">
        <v>1873</v>
      </c>
    </row>
    <row r="780" spans="1:8" ht="13.5" customHeight="1" x14ac:dyDescent="0.25">
      <c r="A780" s="9"/>
      <c r="B780" s="44">
        <v>619.80999999999995</v>
      </c>
      <c r="C780" s="44">
        <f>B780/2</f>
        <v>309.90499999999997</v>
      </c>
      <c r="D780" s="45">
        <v>44536</v>
      </c>
      <c r="E780" s="10" t="s">
        <v>584</v>
      </c>
      <c r="F780" s="46" t="s">
        <v>900</v>
      </c>
      <c r="G780" s="46" t="s">
        <v>901</v>
      </c>
      <c r="H780" s="47" t="s">
        <v>1938</v>
      </c>
    </row>
    <row r="781" spans="1:8" ht="13.5" customHeight="1" x14ac:dyDescent="0.25">
      <c r="A781" s="9"/>
      <c r="B781" s="44">
        <v>6986.67</v>
      </c>
      <c r="C781" s="44">
        <v>3493.34</v>
      </c>
      <c r="D781" s="45">
        <v>44536</v>
      </c>
      <c r="E781" s="10" t="s">
        <v>584</v>
      </c>
      <c r="F781" s="46" t="s">
        <v>960</v>
      </c>
      <c r="G781" s="46" t="s">
        <v>567</v>
      </c>
      <c r="H781" s="47" t="s">
        <v>1874</v>
      </c>
    </row>
    <row r="782" spans="1:8" ht="13.5" customHeight="1" x14ac:dyDescent="0.25">
      <c r="A782" s="9"/>
      <c r="B782" s="44">
        <v>3357.25</v>
      </c>
      <c r="C782" s="44">
        <f>B782/2</f>
        <v>1678.625</v>
      </c>
      <c r="D782" s="45">
        <v>44536</v>
      </c>
      <c r="E782" s="10" t="s">
        <v>584</v>
      </c>
      <c r="F782" s="46" t="s">
        <v>1708</v>
      </c>
      <c r="G782" s="46" t="s">
        <v>1709</v>
      </c>
      <c r="H782" s="47" t="s">
        <v>1972</v>
      </c>
    </row>
    <row r="783" spans="1:8" ht="13.5" customHeight="1" x14ac:dyDescent="0.25">
      <c r="A783" s="9"/>
      <c r="B783" s="44">
        <v>7046.86</v>
      </c>
      <c r="C783" s="44">
        <v>3523.43</v>
      </c>
      <c r="D783" s="45">
        <v>44536</v>
      </c>
      <c r="E783" s="10" t="s">
        <v>584</v>
      </c>
      <c r="F783" s="46" t="s">
        <v>959</v>
      </c>
      <c r="G783" s="46" t="s">
        <v>578</v>
      </c>
      <c r="H783" s="47" t="s">
        <v>568</v>
      </c>
    </row>
    <row r="784" spans="1:8" ht="13.5" customHeight="1" x14ac:dyDescent="0.25">
      <c r="A784" s="9"/>
      <c r="B784" s="44">
        <v>3441.97</v>
      </c>
      <c r="C784" s="44">
        <f>B784/2</f>
        <v>1720.9849999999999</v>
      </c>
      <c r="D784" s="45">
        <v>44536</v>
      </c>
      <c r="E784" s="10" t="s">
        <v>584</v>
      </c>
      <c r="F784" s="46" t="s">
        <v>1710</v>
      </c>
      <c r="G784" s="46" t="s">
        <v>1711</v>
      </c>
      <c r="H784" s="47" t="s">
        <v>1973</v>
      </c>
    </row>
    <row r="785" spans="1:8" ht="13.5" customHeight="1" x14ac:dyDescent="0.25">
      <c r="A785" s="9"/>
      <c r="B785" s="44">
        <v>826.97</v>
      </c>
      <c r="C785" s="44">
        <f>B785/2</f>
        <v>413.48500000000001</v>
      </c>
      <c r="D785" s="45">
        <v>44536</v>
      </c>
      <c r="E785" s="10" t="s">
        <v>584</v>
      </c>
      <c r="F785" s="46" t="s">
        <v>1712</v>
      </c>
      <c r="G785" s="46" t="s">
        <v>1713</v>
      </c>
      <c r="H785" s="47" t="s">
        <v>1974</v>
      </c>
    </row>
    <row r="786" spans="1:8" ht="13.5" customHeight="1" x14ac:dyDescent="0.25">
      <c r="A786" s="9"/>
      <c r="B786" s="44">
        <v>276769.15999999997</v>
      </c>
      <c r="C786" s="44">
        <f>B786/2</f>
        <v>138384.57999999999</v>
      </c>
      <c r="D786" s="45">
        <v>44536</v>
      </c>
      <c r="E786" s="7" t="s">
        <v>584</v>
      </c>
      <c r="F786" s="7" t="s">
        <v>1706</v>
      </c>
      <c r="G786" s="7" t="s">
        <v>1707</v>
      </c>
      <c r="H786" s="9" t="s">
        <v>1971</v>
      </c>
    </row>
    <row r="787" spans="1:8" ht="13.5" customHeight="1" x14ac:dyDescent="0.25">
      <c r="A787" s="9"/>
      <c r="B787" s="44"/>
      <c r="C787" s="44"/>
      <c r="D787" s="45"/>
      <c r="E787" s="45"/>
      <c r="F787" s="46"/>
      <c r="G787" s="46"/>
      <c r="H787" s="47"/>
    </row>
    <row r="788" spans="1:8" ht="13.5" customHeight="1" x14ac:dyDescent="0.25">
      <c r="A788" s="35" t="s">
        <v>7</v>
      </c>
      <c r="B788" s="49">
        <f>SUM(B547:B787)</f>
        <v>4684189.0599999959</v>
      </c>
      <c r="C788" s="49">
        <f>SUM(C547:C787)</f>
        <v>2342094.5949999988</v>
      </c>
      <c r="D788" s="45"/>
      <c r="E788" s="10"/>
      <c r="F788" s="46"/>
      <c r="G788" s="46"/>
      <c r="H788" s="47"/>
    </row>
    <row r="789" spans="1:8" ht="13.5" customHeight="1" x14ac:dyDescent="0.25">
      <c r="A789" s="9"/>
      <c r="B789" s="12"/>
      <c r="C789" s="13"/>
      <c r="D789" s="13"/>
      <c r="E789" s="13"/>
      <c r="F789" s="7"/>
      <c r="G789" s="7"/>
      <c r="H789" s="9"/>
    </row>
    <row r="790" spans="1:8" ht="13.5" customHeight="1" x14ac:dyDescent="0.2">
      <c r="A790" s="27" t="s">
        <v>3</v>
      </c>
      <c r="B790" s="26" t="s">
        <v>4</v>
      </c>
      <c r="C790" s="25" t="s">
        <v>5</v>
      </c>
      <c r="D790" s="25" t="s">
        <v>22</v>
      </c>
      <c r="E790" s="25" t="s">
        <v>19</v>
      </c>
      <c r="F790" s="25" t="s">
        <v>50</v>
      </c>
      <c r="G790" s="25" t="s">
        <v>49</v>
      </c>
      <c r="H790" s="27" t="s">
        <v>6</v>
      </c>
    </row>
    <row r="791" spans="1:8" ht="13.5" customHeight="1" x14ac:dyDescent="0.25">
      <c r="A791" s="9" t="s">
        <v>37</v>
      </c>
      <c r="B791" s="44">
        <v>6458.67</v>
      </c>
      <c r="C791" s="44">
        <v>3229.34</v>
      </c>
      <c r="D791" s="45">
        <v>44383</v>
      </c>
      <c r="E791" s="7" t="s">
        <v>1196</v>
      </c>
      <c r="F791" s="46" t="s">
        <v>374</v>
      </c>
      <c r="G791" s="46" t="s">
        <v>375</v>
      </c>
      <c r="H791" s="47" t="s">
        <v>1396</v>
      </c>
    </row>
    <row r="792" spans="1:8" ht="13.5" customHeight="1" x14ac:dyDescent="0.25">
      <c r="A792" s="9" t="s">
        <v>38</v>
      </c>
      <c r="B792" s="44">
        <v>1325.33</v>
      </c>
      <c r="C792" s="44">
        <v>662.67</v>
      </c>
      <c r="D792" s="45">
        <v>44383</v>
      </c>
      <c r="E792" s="7" t="s">
        <v>1196</v>
      </c>
      <c r="F792" s="46" t="s">
        <v>376</v>
      </c>
      <c r="G792" s="46" t="s">
        <v>377</v>
      </c>
      <c r="H792" s="47" t="s">
        <v>1394</v>
      </c>
    </row>
    <row r="793" spans="1:8" ht="13.5" customHeight="1" x14ac:dyDescent="0.25">
      <c r="A793" s="9" t="s">
        <v>1499</v>
      </c>
      <c r="B793" s="44">
        <v>1325.33</v>
      </c>
      <c r="C793" s="44">
        <v>662.67</v>
      </c>
      <c r="D793" s="45">
        <v>44383</v>
      </c>
      <c r="E793" s="7" t="s">
        <v>1196</v>
      </c>
      <c r="F793" s="46" t="s">
        <v>378</v>
      </c>
      <c r="G793" s="46" t="s">
        <v>379</v>
      </c>
      <c r="H793" s="47" t="s">
        <v>1224</v>
      </c>
    </row>
    <row r="794" spans="1:8" ht="13.5" customHeight="1" x14ac:dyDescent="0.25">
      <c r="A794" s="9"/>
      <c r="B794" s="44">
        <v>2156</v>
      </c>
      <c r="C794" s="44">
        <v>1078</v>
      </c>
      <c r="D794" s="45">
        <v>44383</v>
      </c>
      <c r="E794" s="7" t="s">
        <v>1196</v>
      </c>
      <c r="F794" s="46" t="s">
        <v>380</v>
      </c>
      <c r="G794" s="46" t="s">
        <v>381</v>
      </c>
      <c r="H794" s="47" t="s">
        <v>1395</v>
      </c>
    </row>
    <row r="795" spans="1:8" ht="13.5" customHeight="1" x14ac:dyDescent="0.25">
      <c r="A795" s="9"/>
      <c r="B795" s="44">
        <v>3638.53</v>
      </c>
      <c r="C795" s="44">
        <f>B795/2</f>
        <v>1819.2650000000001</v>
      </c>
      <c r="D795" s="45">
        <v>44519</v>
      </c>
      <c r="E795" s="7" t="s">
        <v>1196</v>
      </c>
      <c r="F795" s="46" t="s">
        <v>1714</v>
      </c>
      <c r="G795" s="46" t="s">
        <v>1715</v>
      </c>
      <c r="H795" s="47" t="s">
        <v>1778</v>
      </c>
    </row>
    <row r="796" spans="1:8" ht="13.5" customHeight="1" x14ac:dyDescent="0.25">
      <c r="A796" s="9"/>
      <c r="B796" s="12"/>
      <c r="C796" s="13"/>
      <c r="D796" s="48"/>
      <c r="E796" s="7"/>
      <c r="F796" s="7"/>
      <c r="G796" s="7"/>
      <c r="H796" s="9"/>
    </row>
    <row r="797" spans="1:8" ht="13.5" customHeight="1" x14ac:dyDescent="0.25">
      <c r="A797" s="35" t="s">
        <v>7</v>
      </c>
      <c r="B797" s="49">
        <f>SUM(B791:B795)</f>
        <v>14903.86</v>
      </c>
      <c r="C797" s="49">
        <f>SUM(C791:C795)</f>
        <v>7451.9450000000006</v>
      </c>
      <c r="D797" s="6"/>
      <c r="E797" s="7"/>
      <c r="F797" s="7"/>
      <c r="G797" s="7"/>
      <c r="H797" s="9"/>
    </row>
    <row r="798" spans="1:8" ht="13.5" customHeight="1" x14ac:dyDescent="0.25">
      <c r="A798" s="9"/>
      <c r="B798" s="12"/>
      <c r="C798" s="13"/>
      <c r="D798" s="13"/>
      <c r="E798" s="13"/>
      <c r="F798" s="7"/>
      <c r="G798" s="7"/>
      <c r="H798" s="9"/>
    </row>
    <row r="799" spans="1:8" ht="13.5" customHeight="1" x14ac:dyDescent="0.2">
      <c r="A799" s="27" t="s">
        <v>3</v>
      </c>
      <c r="B799" s="26" t="s">
        <v>4</v>
      </c>
      <c r="C799" s="25" t="s">
        <v>5</v>
      </c>
      <c r="D799" s="25" t="s">
        <v>22</v>
      </c>
      <c r="E799" s="25" t="s">
        <v>19</v>
      </c>
      <c r="F799" s="25" t="s">
        <v>50</v>
      </c>
      <c r="G799" s="25" t="s">
        <v>49</v>
      </c>
      <c r="H799" s="27" t="s">
        <v>6</v>
      </c>
    </row>
    <row r="800" spans="1:8" ht="13.5" customHeight="1" x14ac:dyDescent="0.25">
      <c r="A800" s="9" t="s">
        <v>14</v>
      </c>
      <c r="B800" s="44">
        <v>106745.2</v>
      </c>
      <c r="C800" s="44">
        <v>53372.6</v>
      </c>
      <c r="D800" s="45">
        <v>44383</v>
      </c>
      <c r="E800" s="51" t="s">
        <v>1509</v>
      </c>
      <c r="F800" s="46" t="s">
        <v>382</v>
      </c>
      <c r="G800" s="46" t="s">
        <v>383</v>
      </c>
      <c r="H800" s="47" t="s">
        <v>1397</v>
      </c>
    </row>
    <row r="801" spans="1:8" ht="13.5" customHeight="1" x14ac:dyDescent="0.25">
      <c r="A801" s="9" t="s">
        <v>18</v>
      </c>
      <c r="B801" s="44"/>
      <c r="C801" s="44"/>
      <c r="D801" s="45"/>
      <c r="E801" s="10"/>
      <c r="F801" s="46"/>
      <c r="G801" s="46"/>
      <c r="H801" s="47"/>
    </row>
    <row r="802" spans="1:8" ht="13.5" customHeight="1" x14ac:dyDescent="0.25">
      <c r="A802" s="9" t="s">
        <v>1500</v>
      </c>
      <c r="B802" s="12"/>
      <c r="C802" s="13"/>
      <c r="D802" s="48"/>
      <c r="E802" s="7"/>
      <c r="F802" s="7"/>
      <c r="G802" s="7"/>
      <c r="H802" s="9"/>
    </row>
    <row r="803" spans="1:8" ht="13.5" customHeight="1" x14ac:dyDescent="0.25">
      <c r="A803" s="35" t="s">
        <v>7</v>
      </c>
      <c r="B803" s="49">
        <f>SUM(B800:B802)</f>
        <v>106745.2</v>
      </c>
      <c r="C803" s="49">
        <f>SUM(C800:C802)</f>
        <v>53372.6</v>
      </c>
      <c r="D803" s="6"/>
      <c r="E803" s="7"/>
      <c r="F803" s="7"/>
      <c r="G803" s="7"/>
      <c r="H803" s="9"/>
    </row>
    <row r="804" spans="1:8" ht="13.5" customHeight="1" x14ac:dyDescent="0.25">
      <c r="A804" s="9"/>
      <c r="B804" s="12"/>
      <c r="C804" s="12"/>
      <c r="D804" s="12"/>
      <c r="E804" s="12"/>
      <c r="F804" s="7"/>
      <c r="G804" s="7"/>
      <c r="H804" s="14"/>
    </row>
    <row r="805" spans="1:8" ht="13.5" customHeight="1" x14ac:dyDescent="0.2">
      <c r="A805" s="27" t="s">
        <v>3</v>
      </c>
      <c r="B805" s="26" t="s">
        <v>4</v>
      </c>
      <c r="C805" s="25" t="s">
        <v>5</v>
      </c>
      <c r="D805" s="25" t="s">
        <v>22</v>
      </c>
      <c r="E805" s="25" t="s">
        <v>19</v>
      </c>
      <c r="F805" s="25" t="s">
        <v>50</v>
      </c>
      <c r="G805" s="25" t="s">
        <v>49</v>
      </c>
      <c r="H805" s="27" t="s">
        <v>6</v>
      </c>
    </row>
    <row r="806" spans="1:8" ht="13.5" customHeight="1" x14ac:dyDescent="0.25">
      <c r="A806" s="9" t="s">
        <v>61</v>
      </c>
      <c r="B806" s="44">
        <v>20069.330000000002</v>
      </c>
      <c r="C806" s="44">
        <v>10034.67</v>
      </c>
      <c r="D806" s="45">
        <v>44383</v>
      </c>
      <c r="E806" s="7" t="s">
        <v>1180</v>
      </c>
      <c r="F806" s="46" t="s">
        <v>384</v>
      </c>
      <c r="G806" s="46" t="s">
        <v>385</v>
      </c>
      <c r="H806" s="47" t="s">
        <v>1792</v>
      </c>
    </row>
    <row r="807" spans="1:8" ht="13.5" customHeight="1" x14ac:dyDescent="0.25">
      <c r="A807" s="9" t="s">
        <v>62</v>
      </c>
      <c r="B807" s="44">
        <v>54713.05</v>
      </c>
      <c r="C807" s="44">
        <v>27356.53</v>
      </c>
      <c r="D807" s="45">
        <v>44383</v>
      </c>
      <c r="E807" s="7" t="s">
        <v>1180</v>
      </c>
      <c r="F807" s="46" t="s">
        <v>386</v>
      </c>
      <c r="G807" s="46" t="s">
        <v>387</v>
      </c>
      <c r="H807" s="47" t="s">
        <v>1380</v>
      </c>
    </row>
    <row r="808" spans="1:8" ht="13.5" customHeight="1" x14ac:dyDescent="0.25">
      <c r="A808" s="9" t="s">
        <v>1501</v>
      </c>
      <c r="B808" s="44">
        <v>1171.1400000000001</v>
      </c>
      <c r="C808" s="44">
        <v>585.57000000000005</v>
      </c>
      <c r="D808" s="45">
        <v>44383</v>
      </c>
      <c r="E808" s="7" t="s">
        <v>1180</v>
      </c>
      <c r="F808" s="46" t="s">
        <v>388</v>
      </c>
      <c r="G808" s="46" t="s">
        <v>389</v>
      </c>
      <c r="H808" s="47" t="s">
        <v>1793</v>
      </c>
    </row>
    <row r="809" spans="1:8" ht="13.5" customHeight="1" x14ac:dyDescent="0.25">
      <c r="A809" s="9"/>
      <c r="B809" s="44">
        <v>518.11</v>
      </c>
      <c r="C809" s="44">
        <v>259.06</v>
      </c>
      <c r="D809" s="45">
        <v>44383</v>
      </c>
      <c r="E809" s="7" t="s">
        <v>1180</v>
      </c>
      <c r="F809" s="46" t="s">
        <v>390</v>
      </c>
      <c r="G809" s="46" t="s">
        <v>391</v>
      </c>
      <c r="H809" s="47" t="s">
        <v>1794</v>
      </c>
    </row>
    <row r="810" spans="1:8" ht="13.5" customHeight="1" x14ac:dyDescent="0.25">
      <c r="A810" s="9"/>
      <c r="B810" s="44">
        <v>827.63</v>
      </c>
      <c r="C810" s="44">
        <f>B810/2</f>
        <v>413.815</v>
      </c>
      <c r="D810" s="45">
        <v>44519</v>
      </c>
      <c r="E810" s="7" t="s">
        <v>1180</v>
      </c>
      <c r="F810" s="46" t="s">
        <v>1716</v>
      </c>
      <c r="G810" s="46" t="s">
        <v>1717</v>
      </c>
      <c r="H810" s="47" t="s">
        <v>1787</v>
      </c>
    </row>
    <row r="811" spans="1:8" ht="13.5" customHeight="1" x14ac:dyDescent="0.25">
      <c r="A811" s="9"/>
      <c r="B811" s="44">
        <v>663.99</v>
      </c>
      <c r="C811" s="44">
        <f>B811/2</f>
        <v>331.995</v>
      </c>
      <c r="D811" s="45">
        <v>44519</v>
      </c>
      <c r="E811" s="7" t="s">
        <v>1180</v>
      </c>
      <c r="F811" s="46" t="s">
        <v>1718</v>
      </c>
      <c r="G811" s="46" t="s">
        <v>1719</v>
      </c>
      <c r="H811" s="47" t="s">
        <v>1788</v>
      </c>
    </row>
    <row r="812" spans="1:8" ht="13.5" customHeight="1" x14ac:dyDescent="0.25">
      <c r="A812" s="9"/>
      <c r="B812" s="44">
        <v>672.92</v>
      </c>
      <c r="C812" s="44">
        <f>B812/2</f>
        <v>336.46</v>
      </c>
      <c r="D812" s="45">
        <v>44519</v>
      </c>
      <c r="E812" s="7" t="s">
        <v>1180</v>
      </c>
      <c r="F812" s="46" t="s">
        <v>1720</v>
      </c>
      <c r="G812" s="46" t="s">
        <v>1721</v>
      </c>
      <c r="H812" s="47" t="s">
        <v>1789</v>
      </c>
    </row>
    <row r="813" spans="1:8" ht="13.5" customHeight="1" x14ac:dyDescent="0.25">
      <c r="A813" s="9"/>
      <c r="B813" s="44">
        <v>670.24</v>
      </c>
      <c r="C813" s="44">
        <f>B813/2</f>
        <v>335.12</v>
      </c>
      <c r="D813" s="45">
        <v>44519</v>
      </c>
      <c r="E813" s="7" t="s">
        <v>1180</v>
      </c>
      <c r="F813" s="46" t="s">
        <v>1722</v>
      </c>
      <c r="G813" s="46" t="s">
        <v>1723</v>
      </c>
      <c r="H813" s="47" t="s">
        <v>1790</v>
      </c>
    </row>
    <row r="814" spans="1:8" ht="13.5" customHeight="1" x14ac:dyDescent="0.25">
      <c r="A814" s="9"/>
      <c r="B814" s="44">
        <v>670.24</v>
      </c>
      <c r="C814" s="44">
        <f>B814/2</f>
        <v>335.12</v>
      </c>
      <c r="D814" s="45">
        <v>44519</v>
      </c>
      <c r="E814" s="7" t="s">
        <v>1180</v>
      </c>
      <c r="F814" s="46" t="s">
        <v>1724</v>
      </c>
      <c r="G814" s="46" t="s">
        <v>1705</v>
      </c>
      <c r="H814" s="47" t="s">
        <v>1791</v>
      </c>
    </row>
    <row r="815" spans="1:8" ht="13.5" customHeight="1" x14ac:dyDescent="0.25">
      <c r="A815" s="9"/>
      <c r="B815" s="12"/>
      <c r="C815" s="13"/>
      <c r="D815" s="48"/>
      <c r="E815" s="7"/>
      <c r="F815" s="7"/>
      <c r="G815" s="7"/>
      <c r="H815" s="9"/>
    </row>
    <row r="816" spans="1:8" ht="13.5" customHeight="1" x14ac:dyDescent="0.25">
      <c r="A816" s="35" t="s">
        <v>7</v>
      </c>
      <c r="B816" s="49">
        <f>SUM(B806:B815)</f>
        <v>79976.650000000023</v>
      </c>
      <c r="C816" s="50">
        <f>SUM(C806:C815)</f>
        <v>39988.340000000004</v>
      </c>
      <c r="D816" s="6"/>
      <c r="E816" s="7"/>
      <c r="F816" s="7"/>
      <c r="G816" s="7"/>
      <c r="H816" s="9"/>
    </row>
    <row r="817" spans="1:8" ht="13.5" customHeight="1" x14ac:dyDescent="0.25">
      <c r="A817" s="9"/>
      <c r="B817" s="12"/>
      <c r="C817" s="12"/>
      <c r="D817" s="12"/>
      <c r="E817" s="12"/>
      <c r="F817" s="7"/>
      <c r="G817" s="7"/>
      <c r="H817" s="14"/>
    </row>
    <row r="818" spans="1:8" ht="13.5" customHeight="1" x14ac:dyDescent="0.2">
      <c r="A818" s="27" t="s">
        <v>3</v>
      </c>
      <c r="B818" s="26" t="s">
        <v>4</v>
      </c>
      <c r="C818" s="25" t="s">
        <v>5</v>
      </c>
      <c r="D818" s="25" t="s">
        <v>22</v>
      </c>
      <c r="E818" s="25" t="s">
        <v>19</v>
      </c>
      <c r="F818" s="25" t="s">
        <v>50</v>
      </c>
      <c r="G818" s="25" t="s">
        <v>49</v>
      </c>
      <c r="H818" s="27" t="s">
        <v>6</v>
      </c>
    </row>
    <row r="819" spans="1:8" ht="13.5" customHeight="1" x14ac:dyDescent="0.25">
      <c r="A819" s="9" t="s">
        <v>492</v>
      </c>
      <c r="B819" s="44">
        <v>5771.15</v>
      </c>
      <c r="C819" s="44">
        <v>2885.58</v>
      </c>
      <c r="D819" s="45">
        <v>44383</v>
      </c>
      <c r="E819" s="10" t="s">
        <v>1220</v>
      </c>
      <c r="F819" s="46" t="s">
        <v>493</v>
      </c>
      <c r="G819" s="46" t="s">
        <v>494</v>
      </c>
      <c r="H819" s="47" t="s">
        <v>1216</v>
      </c>
    </row>
    <row r="820" spans="1:8" ht="13.5" customHeight="1" x14ac:dyDescent="0.25">
      <c r="A820" s="9" t="s">
        <v>1218</v>
      </c>
      <c r="B820" s="44">
        <v>5791.98</v>
      </c>
      <c r="C820" s="44">
        <v>2895.99</v>
      </c>
      <c r="D820" s="45">
        <v>44383</v>
      </c>
      <c r="E820" s="10" t="s">
        <v>1220</v>
      </c>
      <c r="F820" s="46" t="s">
        <v>495</v>
      </c>
      <c r="G820" s="46" t="s">
        <v>496</v>
      </c>
      <c r="H820" s="47" t="s">
        <v>1217</v>
      </c>
    </row>
    <row r="821" spans="1:8" ht="13.5" customHeight="1" x14ac:dyDescent="0.25">
      <c r="A821" s="9" t="s">
        <v>1502</v>
      </c>
      <c r="B821" s="13"/>
      <c r="C821" s="13"/>
      <c r="D821" s="48"/>
      <c r="E821" s="7"/>
      <c r="F821" s="7"/>
      <c r="G821" s="7"/>
      <c r="H821" s="9"/>
    </row>
    <row r="822" spans="1:8" ht="13.5" customHeight="1" x14ac:dyDescent="0.25">
      <c r="A822" s="35" t="s">
        <v>7</v>
      </c>
      <c r="B822" s="49">
        <f>SUM(B819:B821)</f>
        <v>11563.13</v>
      </c>
      <c r="C822" s="49">
        <f>SUM(C819:C821)</f>
        <v>5781.57</v>
      </c>
      <c r="D822" s="6"/>
      <c r="E822" s="12"/>
      <c r="F822" s="7"/>
      <c r="G822" s="7"/>
      <c r="H822" s="14"/>
    </row>
    <row r="823" spans="1:8" ht="13.5" customHeight="1" x14ac:dyDescent="0.25">
      <c r="A823" s="9"/>
      <c r="B823" s="12"/>
      <c r="C823" s="12"/>
      <c r="D823" s="12"/>
      <c r="E823" s="12"/>
      <c r="F823" s="7"/>
      <c r="G823" s="7"/>
      <c r="H823" s="14"/>
    </row>
    <row r="824" spans="1:8" ht="13.5" customHeight="1" x14ac:dyDescent="0.2">
      <c r="A824" s="27" t="s">
        <v>3</v>
      </c>
      <c r="B824" s="26" t="s">
        <v>4</v>
      </c>
      <c r="C824" s="25" t="s">
        <v>5</v>
      </c>
      <c r="D824" s="25" t="s">
        <v>22</v>
      </c>
      <c r="E824" s="25" t="s">
        <v>19</v>
      </c>
      <c r="F824" s="25" t="s">
        <v>50</v>
      </c>
      <c r="G824" s="25" t="s">
        <v>49</v>
      </c>
      <c r="H824" s="27" t="s">
        <v>6</v>
      </c>
    </row>
    <row r="825" spans="1:8" ht="13.5" customHeight="1" x14ac:dyDescent="0.25">
      <c r="A825" s="9" t="s">
        <v>43</v>
      </c>
      <c r="B825" s="44">
        <v>18600</v>
      </c>
      <c r="C825" s="44">
        <v>9300</v>
      </c>
      <c r="D825" s="45">
        <v>44383</v>
      </c>
      <c r="E825" s="10" t="s">
        <v>1197</v>
      </c>
      <c r="F825" s="46" t="s">
        <v>154</v>
      </c>
      <c r="G825" s="46" t="s">
        <v>155</v>
      </c>
      <c r="H825" s="47" t="s">
        <v>1727</v>
      </c>
    </row>
    <row r="826" spans="1:8" ht="13.5" customHeight="1" x14ac:dyDescent="0.25">
      <c r="A826" s="9" t="s">
        <v>44</v>
      </c>
      <c r="B826" s="44">
        <v>5240</v>
      </c>
      <c r="C826" s="44">
        <v>2620</v>
      </c>
      <c r="D826" s="45">
        <v>44383</v>
      </c>
      <c r="E826" s="7" t="s">
        <v>1197</v>
      </c>
      <c r="F826" s="46" t="s">
        <v>986</v>
      </c>
      <c r="G826" s="46" t="s">
        <v>245</v>
      </c>
      <c r="H826" s="47" t="s">
        <v>1301</v>
      </c>
    </row>
    <row r="827" spans="1:8" ht="13.5" customHeight="1" x14ac:dyDescent="0.25">
      <c r="A827" s="9" t="s">
        <v>1503</v>
      </c>
      <c r="B827" s="13"/>
      <c r="C827" s="13"/>
      <c r="D827" s="48"/>
      <c r="E827" s="7"/>
      <c r="F827" s="7"/>
      <c r="G827" s="7"/>
      <c r="H827" s="9"/>
    </row>
    <row r="828" spans="1:8" ht="13.5" customHeight="1" x14ac:dyDescent="0.25">
      <c r="A828" s="35" t="s">
        <v>7</v>
      </c>
      <c r="B828" s="49">
        <f>SUM(B825:B827)</f>
        <v>23840</v>
      </c>
      <c r="C828" s="49">
        <f>SUM(C825:C827)</f>
        <v>11920</v>
      </c>
      <c r="D828" s="6"/>
      <c r="E828" s="12"/>
      <c r="F828" s="7"/>
      <c r="G828" s="7"/>
      <c r="H828" s="14"/>
    </row>
    <row r="829" spans="1:8" ht="13.5" customHeight="1" x14ac:dyDescent="0.25">
      <c r="A829" s="9"/>
      <c r="B829" s="12"/>
      <c r="C829" s="12"/>
      <c r="D829" s="12"/>
      <c r="E829" s="12"/>
      <c r="F829" s="7"/>
      <c r="G829" s="7"/>
      <c r="H829" s="14"/>
    </row>
    <row r="830" spans="1:8" ht="13.5" customHeight="1" x14ac:dyDescent="0.2">
      <c r="A830" s="27" t="s">
        <v>3</v>
      </c>
      <c r="B830" s="26" t="s">
        <v>4</v>
      </c>
      <c r="C830" s="25" t="s">
        <v>5</v>
      </c>
      <c r="D830" s="25" t="s">
        <v>22</v>
      </c>
      <c r="E830" s="25" t="s">
        <v>19</v>
      </c>
      <c r="F830" s="25" t="s">
        <v>50</v>
      </c>
      <c r="G830" s="25" t="s">
        <v>49</v>
      </c>
      <c r="H830" s="27" t="s">
        <v>6</v>
      </c>
    </row>
    <row r="831" spans="1:8" ht="13.5" customHeight="1" x14ac:dyDescent="0.25">
      <c r="A831" s="9" t="s">
        <v>48</v>
      </c>
      <c r="B831" s="44">
        <v>6103.05</v>
      </c>
      <c r="C831" s="44">
        <f>B831/2</f>
        <v>3051.5250000000001</v>
      </c>
      <c r="D831" s="56">
        <v>44399</v>
      </c>
      <c r="E831" s="7" t="s">
        <v>1573</v>
      </c>
      <c r="F831" s="46" t="s">
        <v>984</v>
      </c>
      <c r="G831" s="46" t="s">
        <v>1175</v>
      </c>
      <c r="H831" s="47" t="s">
        <v>1399</v>
      </c>
    </row>
    <row r="832" spans="1:8" ht="13.5" customHeight="1" x14ac:dyDescent="0.25">
      <c r="A832" s="15" t="s">
        <v>51</v>
      </c>
      <c r="B832" s="44">
        <v>39134.14</v>
      </c>
      <c r="C832" s="44">
        <f>B832/2</f>
        <v>19567.07</v>
      </c>
      <c r="D832" s="56">
        <v>44399</v>
      </c>
      <c r="E832" s="7" t="s">
        <v>1573</v>
      </c>
      <c r="F832" s="46" t="s">
        <v>985</v>
      </c>
      <c r="G832" s="46" t="s">
        <v>1176</v>
      </c>
      <c r="H832" s="47" t="s">
        <v>1398</v>
      </c>
    </row>
    <row r="833" spans="1:8" ht="13.5" customHeight="1" x14ac:dyDescent="0.25">
      <c r="A833" s="9" t="s">
        <v>1504</v>
      </c>
      <c r="B833" s="12"/>
      <c r="C833" s="13"/>
      <c r="D833" s="48"/>
      <c r="E833" s="7"/>
      <c r="F833" s="7"/>
      <c r="G833" s="7"/>
      <c r="H833" s="14"/>
    </row>
    <row r="834" spans="1:8" ht="13.5" customHeight="1" x14ac:dyDescent="0.25">
      <c r="A834" s="35" t="s">
        <v>7</v>
      </c>
      <c r="B834" s="49">
        <f>SUM(B831:B833)</f>
        <v>45237.19</v>
      </c>
      <c r="C834" s="49">
        <f>SUM(C831:C832)</f>
        <v>22618.595000000001</v>
      </c>
      <c r="D834" s="6"/>
      <c r="E834" s="60"/>
      <c r="F834" s="7"/>
      <c r="G834" s="7"/>
      <c r="H834" s="14"/>
    </row>
    <row r="835" spans="1:8" ht="13.5" customHeight="1" x14ac:dyDescent="0.25">
      <c r="A835" s="9"/>
      <c r="B835" s="12"/>
      <c r="C835" s="12"/>
      <c r="D835" s="12"/>
      <c r="E835" s="12"/>
      <c r="F835" s="7"/>
      <c r="G835" s="7"/>
      <c r="H835" s="14"/>
    </row>
    <row r="836" spans="1:8" ht="13.5" customHeight="1" x14ac:dyDescent="0.2">
      <c r="A836" s="27" t="s">
        <v>3</v>
      </c>
      <c r="B836" s="26" t="s">
        <v>4</v>
      </c>
      <c r="C836" s="25" t="s">
        <v>5</v>
      </c>
      <c r="D836" s="25" t="s">
        <v>22</v>
      </c>
      <c r="E836" s="25" t="s">
        <v>19</v>
      </c>
      <c r="F836" s="25" t="s">
        <v>50</v>
      </c>
      <c r="G836" s="25" t="s">
        <v>49</v>
      </c>
      <c r="H836" s="27" t="s">
        <v>6</v>
      </c>
    </row>
    <row r="837" spans="1:8" ht="13.5" customHeight="1" x14ac:dyDescent="0.25">
      <c r="A837" s="15" t="s">
        <v>11</v>
      </c>
      <c r="B837" s="44">
        <v>12507.84</v>
      </c>
      <c r="C837" s="44">
        <v>6253.92</v>
      </c>
      <c r="D837" s="45">
        <v>44397</v>
      </c>
      <c r="E837" s="10" t="s">
        <v>1198</v>
      </c>
      <c r="F837" s="46" t="s">
        <v>156</v>
      </c>
      <c r="G837" s="46" t="s">
        <v>157</v>
      </c>
      <c r="H837" s="47" t="s">
        <v>1240</v>
      </c>
    </row>
    <row r="838" spans="1:8" ht="13.5" customHeight="1" x14ac:dyDescent="0.25">
      <c r="A838" s="15" t="s">
        <v>12</v>
      </c>
      <c r="B838" s="44">
        <v>6453.33</v>
      </c>
      <c r="C838" s="44">
        <v>3226.67</v>
      </c>
      <c r="D838" s="45">
        <v>44397</v>
      </c>
      <c r="E838" s="10" t="s">
        <v>1198</v>
      </c>
      <c r="F838" s="46" t="s">
        <v>158</v>
      </c>
      <c r="G838" s="46" t="s">
        <v>159</v>
      </c>
      <c r="H838" s="47" t="s">
        <v>1241</v>
      </c>
    </row>
    <row r="839" spans="1:8" ht="13.5" customHeight="1" x14ac:dyDescent="0.25">
      <c r="A839" s="15" t="s">
        <v>1565</v>
      </c>
      <c r="B839" s="44">
        <v>1620</v>
      </c>
      <c r="C839" s="44">
        <v>810</v>
      </c>
      <c r="D839" s="45">
        <v>44397</v>
      </c>
      <c r="E839" s="10" t="s">
        <v>1198</v>
      </c>
      <c r="F839" s="46" t="s">
        <v>160</v>
      </c>
      <c r="G839" s="46" t="s">
        <v>124</v>
      </c>
      <c r="H839" s="47" t="s">
        <v>1242</v>
      </c>
    </row>
    <row r="840" spans="1:8" ht="13.5" customHeight="1" x14ac:dyDescent="0.25">
      <c r="A840" s="15"/>
      <c r="B840" s="6"/>
      <c r="C840" s="13"/>
      <c r="D840" s="48"/>
      <c r="E840" s="10"/>
      <c r="F840" s="10"/>
      <c r="G840" s="10"/>
      <c r="H840" s="15"/>
    </row>
    <row r="841" spans="1:8" ht="13.5" customHeight="1" x14ac:dyDescent="0.25">
      <c r="A841" s="37" t="s">
        <v>7</v>
      </c>
      <c r="B841" s="36">
        <f>SUM(B837:B840)</f>
        <v>20581.169999999998</v>
      </c>
      <c r="C841" s="36">
        <f>SUM(C837:C840)</f>
        <v>10290.59</v>
      </c>
      <c r="D841" s="6"/>
      <c r="E841" s="6"/>
      <c r="F841" s="10"/>
      <c r="G841" s="10"/>
      <c r="H841" s="38"/>
    </row>
    <row r="842" spans="1:8" ht="13.5" customHeight="1" x14ac:dyDescent="0.25">
      <c r="A842" s="9"/>
      <c r="B842" s="12"/>
      <c r="C842" s="12"/>
      <c r="D842" s="12"/>
      <c r="E842" s="12"/>
      <c r="F842" s="7"/>
      <c r="G842" s="7"/>
      <c r="H842" s="14"/>
    </row>
    <row r="843" spans="1:8" ht="13.5" customHeight="1" x14ac:dyDescent="0.2">
      <c r="A843" s="27" t="s">
        <v>3</v>
      </c>
      <c r="B843" s="26" t="s">
        <v>4</v>
      </c>
      <c r="C843" s="25" t="s">
        <v>5</v>
      </c>
      <c r="D843" s="25" t="s">
        <v>22</v>
      </c>
      <c r="E843" s="25" t="s">
        <v>19</v>
      </c>
      <c r="F843" s="25" t="s">
        <v>50</v>
      </c>
      <c r="G843" s="25" t="s">
        <v>49</v>
      </c>
      <c r="H843" s="27" t="s">
        <v>6</v>
      </c>
    </row>
    <row r="844" spans="1:8" ht="13.5" customHeight="1" x14ac:dyDescent="0.25">
      <c r="A844" s="15" t="s">
        <v>497</v>
      </c>
      <c r="B844" s="44">
        <v>4591.9799999999996</v>
      </c>
      <c r="C844" s="44">
        <v>2295.9899999999998</v>
      </c>
      <c r="D844" s="45">
        <v>44383</v>
      </c>
      <c r="E844" s="10" t="s">
        <v>1233</v>
      </c>
      <c r="F844" s="46" t="s">
        <v>498</v>
      </c>
      <c r="G844" s="46" t="s">
        <v>499</v>
      </c>
      <c r="H844" s="47" t="s">
        <v>1239</v>
      </c>
    </row>
    <row r="845" spans="1:8" ht="13.5" customHeight="1" x14ac:dyDescent="0.25">
      <c r="A845" s="15" t="s">
        <v>1234</v>
      </c>
      <c r="B845" s="44">
        <v>4262.08</v>
      </c>
      <c r="C845" s="44">
        <v>2131.04</v>
      </c>
      <c r="D845" s="45">
        <v>44383</v>
      </c>
      <c r="E845" s="10" t="s">
        <v>1233</v>
      </c>
      <c r="F845" s="46" t="s">
        <v>500</v>
      </c>
      <c r="G845" s="46" t="s">
        <v>501</v>
      </c>
      <c r="H845" s="47" t="s">
        <v>1235</v>
      </c>
    </row>
    <row r="846" spans="1:8" ht="13.5" customHeight="1" x14ac:dyDescent="0.25">
      <c r="A846" s="15" t="s">
        <v>1505</v>
      </c>
      <c r="B846" s="44">
        <v>7240</v>
      </c>
      <c r="C846" s="44">
        <v>3620</v>
      </c>
      <c r="D846" s="45">
        <v>44383</v>
      </c>
      <c r="E846" s="10" t="s">
        <v>1233</v>
      </c>
      <c r="F846" s="46" t="s">
        <v>502</v>
      </c>
      <c r="G846" s="46" t="s">
        <v>505</v>
      </c>
      <c r="H846" s="47" t="s">
        <v>1236</v>
      </c>
    </row>
    <row r="847" spans="1:8" ht="13.5" customHeight="1" x14ac:dyDescent="0.25">
      <c r="A847" s="15"/>
      <c r="B847" s="44">
        <v>798.08</v>
      </c>
      <c r="C847" s="44">
        <v>399.04</v>
      </c>
      <c r="D847" s="45">
        <v>44383</v>
      </c>
      <c r="E847" s="10" t="s">
        <v>1233</v>
      </c>
      <c r="F847" s="46" t="s">
        <v>503</v>
      </c>
      <c r="G847" s="46" t="s">
        <v>506</v>
      </c>
      <c r="H847" s="47" t="s">
        <v>1236</v>
      </c>
    </row>
    <row r="848" spans="1:8" ht="13.5" customHeight="1" x14ac:dyDescent="0.25">
      <c r="A848" s="15"/>
      <c r="B848" s="6">
        <v>1512</v>
      </c>
      <c r="C848" s="13">
        <v>756</v>
      </c>
      <c r="D848" s="45">
        <v>44383</v>
      </c>
      <c r="E848" s="10" t="s">
        <v>1233</v>
      </c>
      <c r="F848" s="10" t="s">
        <v>504</v>
      </c>
      <c r="G848" s="10" t="s">
        <v>507</v>
      </c>
      <c r="H848" s="15" t="s">
        <v>1237</v>
      </c>
    </row>
    <row r="849" spans="1:8" ht="13.5" customHeight="1" x14ac:dyDescent="0.25">
      <c r="A849" s="15"/>
      <c r="B849" s="6">
        <v>15112.29</v>
      </c>
      <c r="C849" s="13">
        <v>7556.15</v>
      </c>
      <c r="D849" s="45">
        <v>44383</v>
      </c>
      <c r="E849" s="10" t="s">
        <v>1233</v>
      </c>
      <c r="F849" s="10" t="s">
        <v>508</v>
      </c>
      <c r="G849" s="10" t="s">
        <v>509</v>
      </c>
      <c r="H849" s="15" t="s">
        <v>1238</v>
      </c>
    </row>
    <row r="850" spans="1:8" ht="13.5" customHeight="1" x14ac:dyDescent="0.25">
      <c r="A850" s="15"/>
      <c r="B850" s="6"/>
      <c r="C850" s="13"/>
      <c r="D850" s="48"/>
      <c r="E850" s="10"/>
      <c r="F850" s="10"/>
      <c r="G850" s="10"/>
      <c r="H850" s="15"/>
    </row>
    <row r="851" spans="1:8" ht="13.5" customHeight="1" x14ac:dyDescent="0.25">
      <c r="A851" s="37" t="s">
        <v>7</v>
      </c>
      <c r="B851" s="36">
        <f>SUM(B844:B849)</f>
        <v>33516.43</v>
      </c>
      <c r="C851" s="36">
        <f>SUM(C844:C849)</f>
        <v>16758.22</v>
      </c>
      <c r="D851" s="6"/>
      <c r="E851" s="6"/>
      <c r="F851" s="10"/>
      <c r="G851" s="10"/>
      <c r="H851" s="38"/>
    </row>
    <row r="852" spans="1:8" ht="13.5" customHeight="1" x14ac:dyDescent="0.25">
      <c r="A852" s="9"/>
      <c r="B852" s="12"/>
      <c r="C852" s="13"/>
      <c r="D852" s="13"/>
      <c r="E852" s="13"/>
      <c r="F852" s="7"/>
      <c r="G852" s="7"/>
      <c r="H852" s="9"/>
    </row>
    <row r="853" spans="1:8" ht="19.5" customHeight="1" x14ac:dyDescent="0.2">
      <c r="A853" s="19"/>
      <c r="B853" s="29" t="s">
        <v>20</v>
      </c>
      <c r="C853" s="30" t="s">
        <v>21</v>
      </c>
      <c r="D853" s="20"/>
      <c r="E853" s="20"/>
      <c r="F853" s="20"/>
      <c r="G853" s="20"/>
      <c r="H853" s="19"/>
    </row>
    <row r="854" spans="1:8" ht="21" customHeight="1" x14ac:dyDescent="0.25">
      <c r="A854" s="22" t="s">
        <v>8</v>
      </c>
      <c r="B854" s="31">
        <f>B10+B16+B33+B66+B72+B78+B88+B94+B103+B113+B125+B134+B147+B165+B177+B186+B192+B202+B208+B217+B224+B230+B236+B243+B265+B272+B293+B299+B305+B318+B343+B349+B403+B409+B415+B421+B428+B441+B447+B453+B460+B493+B509+B544+B788+B797+B803+B816+B822+B828+B834+B841+B851+0.06</f>
        <v>10596752.059999995</v>
      </c>
      <c r="C854" s="31">
        <f>C10+C16+C33+C66+C72+C78+C88+C94+C103+C113+C125+C134+C147+C165+C177+C186+C192+C202+C208+C217+C224+C230+C236+C243+C265+C272+C293+C299+C305+C318+C343+C349+C403+C409+C415+C421+C428+C441+C447+C453+C460+C493+C509+C544+C788+C797+C803+C816+C822+C828+C834+C841+C851+0.06</f>
        <v>5298736.6449999977</v>
      </c>
      <c r="D854" s="21"/>
      <c r="E854" s="21"/>
      <c r="F854" s="80"/>
      <c r="G854" s="80"/>
      <c r="H854" s="80"/>
    </row>
    <row r="855" spans="1:8" ht="5.25" customHeight="1" x14ac:dyDescent="0.25">
      <c r="A855" s="17"/>
      <c r="B855" s="16"/>
      <c r="C855" s="16"/>
      <c r="D855" s="16"/>
      <c r="E855" s="16"/>
      <c r="F855" s="16"/>
      <c r="G855" s="16"/>
      <c r="H855" s="17"/>
    </row>
    <row r="856" spans="1:8" ht="15.75" x14ac:dyDescent="0.25">
      <c r="A856" s="22" t="s">
        <v>65</v>
      </c>
      <c r="B856" s="23"/>
      <c r="C856" s="21">
        <v>5298736.66</v>
      </c>
      <c r="D856" s="18"/>
      <c r="E856" s="18"/>
      <c r="F856" s="16"/>
      <c r="G856" s="16"/>
      <c r="H856" s="17"/>
    </row>
    <row r="857" spans="1:8" x14ac:dyDescent="0.2">
      <c r="A857" s="64">
        <v>44561</v>
      </c>
    </row>
    <row r="858" spans="1:8" x14ac:dyDescent="0.2">
      <c r="C858" s="63"/>
    </row>
  </sheetData>
  <mergeCells count="9">
    <mergeCell ref="A2:H2"/>
    <mergeCell ref="A3:H3"/>
    <mergeCell ref="A4:H4"/>
    <mergeCell ref="A5:H5"/>
    <mergeCell ref="F854:H854"/>
    <mergeCell ref="F595:F596"/>
    <mergeCell ref="G595:G596"/>
    <mergeCell ref="H595:H596"/>
    <mergeCell ref="B595:B596"/>
  </mergeCells>
  <printOptions horizontalCentered="1" verticalCentered="1"/>
  <pageMargins left="0" right="0" top="0" bottom="0" header="0" footer="0"/>
  <pageSetup paperSize="9" scale="63" firstPageNumber="0" orientation="landscape" r:id="rId1"/>
  <headerFooter alignWithMargins="0"/>
  <rowBreaks count="9" manualBreakCount="9">
    <brk id="79" max="7" man="1"/>
    <brk id="147" max="7" man="1"/>
    <brk id="218" max="7" man="1"/>
    <brk id="306" max="7" man="1"/>
    <brk id="350" max="7" man="1"/>
    <brk id="404" max="7" man="1"/>
    <brk id="461" max="7" man="1"/>
    <brk id="510" max="7" man="1"/>
    <brk id="544" max="7" man="1"/>
  </rowBreaks>
  <drawing r:id="rId2"/>
  <legacyDrawing r:id="rId3"/>
  <oleObjects>
    <mc:AlternateContent xmlns:mc="http://schemas.openxmlformats.org/markup-compatibility/2006">
      <mc:Choice Requires="x14">
        <oleObject progId="PBrush" shapeId="106591" r:id="rId4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95250</xdr:rowOff>
              </from>
              <to>
                <xdr:col>0</xdr:col>
                <xdr:colOff>952500</xdr:colOff>
                <xdr:row>4</xdr:row>
                <xdr:rowOff>0</xdr:rowOff>
              </to>
            </anchor>
          </objectPr>
        </oleObject>
      </mc:Choice>
      <mc:Fallback>
        <oleObject progId="PBrush" shapeId="10659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repassados 2021</vt:lpstr>
      <vt:lpstr>'repassados 2021'!Area_de_impressao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Cláudia Possan Foschiera</cp:lastModifiedBy>
  <cp:lastPrinted>2021-12-13T15:30:09Z</cp:lastPrinted>
  <dcterms:created xsi:type="dcterms:W3CDTF">2014-03-24T12:38:09Z</dcterms:created>
  <dcterms:modified xsi:type="dcterms:W3CDTF">2022-01-31T13:40:21Z</dcterms:modified>
</cp:coreProperties>
</file>