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260" i="7"/>
  <c r="C260"/>
  <c r="B83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113"/>
  <c r="C11"/>
  <c r="B11"/>
  <c r="B17"/>
  <c r="C17"/>
  <c r="B101"/>
  <c r="C101"/>
  <c r="B23"/>
  <c r="B257"/>
  <c r="B245"/>
  <c r="B239"/>
  <c r="B221"/>
  <c r="B215"/>
  <c r="B209"/>
  <c r="B203"/>
  <c r="B197"/>
  <c r="B191"/>
  <c r="B185"/>
  <c r="B179"/>
  <c r="B173"/>
  <c r="B167"/>
  <c r="B161"/>
  <c r="B155"/>
  <c r="B149"/>
  <c r="B143"/>
  <c r="B131"/>
  <c r="C131"/>
  <c r="B125"/>
  <c r="C125"/>
  <c r="B119"/>
  <c r="B113"/>
  <c r="B107"/>
  <c r="B95"/>
  <c r="B35"/>
  <c r="B29"/>
  <c r="C239"/>
  <c r="B251"/>
  <c r="B233"/>
  <c r="B227"/>
  <c r="B137"/>
  <c r="B89"/>
  <c r="B41"/>
  <c r="C257"/>
  <c r="C251"/>
  <c r="C233"/>
  <c r="C227"/>
  <c r="C215"/>
  <c r="C209"/>
  <c r="C197"/>
  <c r="C191"/>
  <c r="C179"/>
  <c r="C143"/>
  <c r="C119"/>
  <c r="C107"/>
  <c r="C89"/>
  <c r="C29"/>
  <c r="C245"/>
  <c r="C185"/>
  <c r="C167"/>
  <c r="C155"/>
  <c r="C23"/>
  <c r="C137"/>
  <c r="C161"/>
  <c r="C173"/>
  <c r="C203"/>
  <c r="C221"/>
  <c r="C35"/>
  <c r="C95"/>
  <c r="C149"/>
  <c r="C41"/>
  <c r="C83"/>
  <c r="D262"/>
</calcChain>
</file>

<file path=xl/sharedStrings.xml><?xml version="1.0" encoding="utf-8"?>
<sst xmlns="http://schemas.openxmlformats.org/spreadsheetml/2006/main" count="555" uniqueCount="191">
  <si>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</si>
  <si>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</si>
  <si>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</si>
  <si>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</si>
  <si>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</si>
  <si>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</si>
  <si>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</si>
  <si>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</si>
  <si>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</si>
  <si>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</si>
  <si>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</si>
  <si>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</si>
  <si>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</si>
  <si>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</si>
  <si>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</si>
  <si>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</si>
  <si>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</si>
  <si>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</si>
  <si>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</si>
  <si>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</si>
  <si>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</si>
  <si>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</si>
  <si>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</si>
  <si>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</si>
  <si>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</si>
  <si>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</si>
  <si>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</si>
  <si>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</si>
  <si>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</si>
  <si>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</si>
  <si>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</si>
  <si>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</si>
  <si>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</si>
  <si>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</si>
  <si>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</si>
  <si>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</si>
  <si>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</si>
  <si>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</si>
  <si>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</si>
  <si>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</si>
  <si>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</si>
  <si>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</si>
  <si>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</si>
  <si>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</si>
  <si>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</si>
  <si>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</si>
  <si>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</si>
  <si>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</si>
  <si>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</si>
  <si>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</si>
  <si>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</si>
  <si>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</si>
  <si>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</si>
  <si>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</si>
  <si>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</si>
  <si>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</si>
  <si>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</si>
  <si>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</si>
  <si>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</si>
  <si>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</si>
  <si>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</si>
  <si>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</si>
  <si>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</si>
  <si>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</si>
  <si>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</si>
  <si>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</si>
  <si>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</si>
  <si>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</si>
  <si>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</si>
  <si>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</si>
  <si>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</si>
  <si>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</si>
  <si>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</si>
  <si>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</si>
  <si>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</si>
  <si>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</si>
  <si>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</si>
  <si>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</si>
  <si>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</si>
  <si>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</si>
  <si>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</si>
  <si>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</si>
  <si>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</si>
  <si>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</si>
  <si>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</si>
  <si>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</si>
  <si>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</si>
  <si>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Exercício: 2020 - periodo de apuração: 01/01/2020 A 29/02/2020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</si>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</sst>
</file>

<file path=xl/styles.xml><?xml version="1.0" encoding="utf-8"?>
<styleSheet xmlns="http://schemas.openxmlformats.org/spreadsheetml/2006/main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2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8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4"/>
  <sheetViews>
    <sheetView tabSelected="1" zoomScaleNormal="100" zoomScaleSheetLayoutView="70" workbookViewId="0">
      <selection activeCell="H20" sqref="H20"/>
    </sheetView>
  </sheetViews>
  <sheetFormatPr defaultRowHeight="12.75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>
      <c r="A1" s="63"/>
      <c r="B1" s="63"/>
      <c r="C1" s="63"/>
      <c r="D1" s="63"/>
      <c r="E1" s="63"/>
      <c r="F1" s="63"/>
      <c r="G1" s="63"/>
      <c r="H1" s="63"/>
    </row>
    <row r="2" spans="1:8" ht="18.75">
      <c r="A2" s="64" t="s">
        <v>0</v>
      </c>
      <c r="B2" s="64"/>
      <c r="C2" s="64"/>
      <c r="D2" s="64"/>
      <c r="E2" s="64"/>
      <c r="F2" s="64"/>
      <c r="G2" s="64"/>
      <c r="H2" s="64"/>
    </row>
    <row r="3" spans="1:8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>
      <c r="A5" s="67" t="s">
        <v>87</v>
      </c>
      <c r="B5" s="67"/>
      <c r="C5" s="67"/>
      <c r="D5" s="67"/>
      <c r="E5" s="67"/>
      <c r="F5" s="67"/>
      <c r="G5" s="67"/>
      <c r="H5" s="67"/>
    </row>
    <row r="6" spans="1:8" ht="13.5" customHeight="1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>
      <c r="A9" s="31"/>
      <c r="B9" s="36"/>
      <c r="C9" s="36"/>
      <c r="D9" s="53"/>
      <c r="E9" s="33"/>
      <c r="F9" s="38"/>
      <c r="G9" s="38"/>
      <c r="H9" s="39"/>
    </row>
    <row r="10" spans="1:8" ht="13.5" customHeight="1">
      <c r="A10" s="31"/>
      <c r="B10" s="8"/>
      <c r="C10" s="40"/>
      <c r="D10" s="40"/>
      <c r="E10" s="40"/>
      <c r="F10" s="41"/>
      <c r="G10" s="41"/>
      <c r="H10" s="31"/>
    </row>
    <row r="11" spans="1:8" ht="13.5" customHeight="1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>
      <c r="A12" s="11"/>
      <c r="B12" s="14"/>
      <c r="C12" s="14"/>
      <c r="D12" s="14"/>
      <c r="E12" s="14"/>
      <c r="F12" s="9"/>
      <c r="G12" s="9"/>
      <c r="H12" s="10"/>
    </row>
    <row r="13" spans="1:8" ht="13.5" customHeight="1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>
      <c r="A16" s="31"/>
      <c r="B16" s="8"/>
      <c r="C16" s="40"/>
      <c r="D16" s="43"/>
      <c r="E16" s="33"/>
      <c r="F16" s="41"/>
      <c r="G16" s="41"/>
      <c r="H16" s="31"/>
    </row>
    <row r="17" spans="1:8" ht="13.5" customHeight="1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>
      <c r="A18" s="11"/>
      <c r="B18" s="14"/>
      <c r="C18" s="14"/>
      <c r="D18" s="14"/>
      <c r="E18" s="14"/>
      <c r="F18" s="9"/>
      <c r="G18" s="9"/>
      <c r="H18" s="10"/>
    </row>
    <row r="19" spans="1:8" ht="13.5" customHeight="1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>
      <c r="A22" s="31"/>
      <c r="B22" s="36"/>
      <c r="C22" s="36"/>
      <c r="D22" s="53"/>
      <c r="E22" s="33"/>
      <c r="F22" s="38"/>
      <c r="G22" s="38"/>
      <c r="H22" s="39"/>
    </row>
    <row r="23" spans="1:8" ht="13.5" customHeight="1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>
      <c r="A24" s="11"/>
      <c r="B24" s="14"/>
      <c r="C24" s="14"/>
      <c r="D24" s="14"/>
      <c r="E24" s="14"/>
      <c r="F24" s="9"/>
      <c r="G24" s="9"/>
      <c r="H24" s="10"/>
    </row>
    <row r="25" spans="1:8" ht="13.5" customHeight="1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>
      <c r="A28" s="31"/>
      <c r="B28" s="8"/>
      <c r="C28" s="40"/>
      <c r="D28" s="43"/>
      <c r="E28" s="33"/>
      <c r="F28" s="41"/>
      <c r="G28" s="41"/>
      <c r="H28" s="31"/>
    </row>
    <row r="29" spans="1:8" ht="13.5" customHeight="1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>
      <c r="A30" s="11"/>
      <c r="B30" s="14"/>
      <c r="C30" s="14"/>
      <c r="D30" s="14"/>
      <c r="E30" s="14"/>
      <c r="F30" s="9"/>
      <c r="G30" s="9"/>
      <c r="H30" s="10"/>
    </row>
    <row r="31" spans="1:8" ht="13.5" customHeight="1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>
      <c r="A34" s="31"/>
      <c r="B34" s="33"/>
      <c r="C34" s="40"/>
      <c r="D34" s="43"/>
      <c r="E34" s="33"/>
      <c r="F34" s="45"/>
      <c r="G34" s="45"/>
      <c r="H34" s="46"/>
    </row>
    <row r="35" spans="1:8" ht="13.5" customHeight="1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>
      <c r="A36" s="17"/>
      <c r="B36" s="7"/>
      <c r="C36" s="7"/>
      <c r="D36" s="7"/>
      <c r="E36" s="7"/>
      <c r="F36" s="12"/>
      <c r="G36" s="12"/>
      <c r="H36" s="13"/>
    </row>
    <row r="37" spans="1:8" ht="13.5" customHeight="1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>
      <c r="A40" s="46"/>
      <c r="B40" s="8"/>
      <c r="C40" s="40"/>
      <c r="D40" s="43"/>
      <c r="E40" s="33"/>
      <c r="F40" s="41"/>
      <c r="G40" s="41"/>
      <c r="H40" s="47"/>
    </row>
    <row r="41" spans="1:8" ht="13.5" customHeight="1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>
      <c r="A42" s="17"/>
      <c r="B42" s="7"/>
      <c r="C42" s="7"/>
      <c r="D42" s="7"/>
      <c r="E42" s="12"/>
      <c r="F42" s="12"/>
      <c r="G42" s="27"/>
      <c r="H42" s="13"/>
    </row>
    <row r="43" spans="1:8" ht="13.5" customHeight="1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>
      <c r="A44" s="31" t="s">
        <v>89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190</v>
      </c>
      <c r="F44" s="62" t="s">
        <v>114</v>
      </c>
      <c r="G44" s="62" t="s">
        <v>115</v>
      </c>
      <c r="H44" s="61" t="s">
        <v>91</v>
      </c>
    </row>
    <row r="45" spans="1:8" ht="13.5" customHeight="1">
      <c r="A45" s="31" t="s">
        <v>90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190</v>
      </c>
      <c r="F45" s="62" t="s">
        <v>116</v>
      </c>
      <c r="G45" s="62" t="s">
        <v>117</v>
      </c>
      <c r="H45" s="61" t="s">
        <v>92</v>
      </c>
    </row>
    <row r="46" spans="1:8" ht="13.5" customHeight="1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190</v>
      </c>
      <c r="F46" s="62" t="s">
        <v>118</v>
      </c>
      <c r="G46" s="62" t="s">
        <v>119</v>
      </c>
      <c r="H46" s="61" t="s">
        <v>71</v>
      </c>
    </row>
    <row r="47" spans="1:8" ht="13.5" customHeight="1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190</v>
      </c>
      <c r="F47" s="62" t="s">
        <v>120</v>
      </c>
      <c r="G47" s="62" t="s">
        <v>121</v>
      </c>
      <c r="H47" s="61" t="s">
        <v>93</v>
      </c>
    </row>
    <row r="48" spans="1:8" ht="13.5" customHeight="1">
      <c r="A48" s="46"/>
      <c r="B48" s="59">
        <v>17760</v>
      </c>
      <c r="C48" s="59">
        <f t="shared" si="0"/>
        <v>8880</v>
      </c>
      <c r="D48" s="60">
        <v>43867</v>
      </c>
      <c r="E48" s="45" t="s">
        <v>190</v>
      </c>
      <c r="F48" s="62" t="s">
        <v>122</v>
      </c>
      <c r="G48" s="62" t="s">
        <v>123</v>
      </c>
      <c r="H48" s="61" t="s">
        <v>94</v>
      </c>
    </row>
    <row r="49" spans="1:8" ht="13.5" customHeight="1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190</v>
      </c>
      <c r="F49" s="62" t="s">
        <v>124</v>
      </c>
      <c r="G49" s="62" t="s">
        <v>125</v>
      </c>
      <c r="H49" s="61" t="s">
        <v>95</v>
      </c>
    </row>
    <row r="50" spans="1:8" ht="13.5" customHeight="1">
      <c r="A50" s="46"/>
      <c r="B50" s="59">
        <v>10724</v>
      </c>
      <c r="C50" s="59">
        <f t="shared" si="0"/>
        <v>5362</v>
      </c>
      <c r="D50" s="60">
        <v>43867</v>
      </c>
      <c r="E50" s="45" t="s">
        <v>190</v>
      </c>
      <c r="F50" s="62" t="s">
        <v>126</v>
      </c>
      <c r="G50" s="62" t="s">
        <v>127</v>
      </c>
      <c r="H50" s="61" t="s">
        <v>96</v>
      </c>
    </row>
    <row r="51" spans="1:8" ht="13.5" customHeight="1">
      <c r="A51" s="46"/>
      <c r="B51" s="59">
        <v>3668</v>
      </c>
      <c r="C51" s="59">
        <f t="shared" si="0"/>
        <v>1834</v>
      </c>
      <c r="D51" s="60">
        <v>43867</v>
      </c>
      <c r="E51" s="45" t="s">
        <v>190</v>
      </c>
      <c r="F51" s="62" t="s">
        <v>128</v>
      </c>
      <c r="G51" s="62" t="s">
        <v>129</v>
      </c>
      <c r="H51" s="61" t="s">
        <v>97</v>
      </c>
    </row>
    <row r="52" spans="1:8" ht="13.5" customHeight="1">
      <c r="A52" s="46"/>
      <c r="B52" s="59">
        <v>12432</v>
      </c>
      <c r="C52" s="59">
        <f t="shared" si="0"/>
        <v>6216</v>
      </c>
      <c r="D52" s="60">
        <v>43867</v>
      </c>
      <c r="E52" s="45" t="s">
        <v>190</v>
      </c>
      <c r="F52" s="62" t="s">
        <v>130</v>
      </c>
      <c r="G52" s="62" t="s">
        <v>131</v>
      </c>
      <c r="H52" s="61" t="s">
        <v>98</v>
      </c>
    </row>
    <row r="53" spans="1:8" ht="13.5" customHeight="1">
      <c r="A53" s="46"/>
      <c r="B53" s="59">
        <v>1988</v>
      </c>
      <c r="C53" s="59">
        <f t="shared" si="0"/>
        <v>994</v>
      </c>
      <c r="D53" s="60">
        <v>43867</v>
      </c>
      <c r="E53" s="45" t="s">
        <v>190</v>
      </c>
      <c r="F53" s="62" t="s">
        <v>132</v>
      </c>
      <c r="G53" s="62" t="s">
        <v>133</v>
      </c>
      <c r="H53" s="61" t="s">
        <v>99</v>
      </c>
    </row>
    <row r="54" spans="1:8" ht="13.5" customHeight="1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190</v>
      </c>
      <c r="F54" s="62" t="s">
        <v>134</v>
      </c>
      <c r="G54" s="62" t="s">
        <v>135</v>
      </c>
      <c r="H54" s="61" t="s">
        <v>71</v>
      </c>
    </row>
    <row r="55" spans="1:8" ht="13.5" customHeight="1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190</v>
      </c>
      <c r="F55" s="62" t="s">
        <v>136</v>
      </c>
      <c r="G55" s="62" t="s">
        <v>137</v>
      </c>
      <c r="H55" s="61" t="s">
        <v>71</v>
      </c>
    </row>
    <row r="56" spans="1:8" ht="13.5" customHeight="1">
      <c r="A56" s="46"/>
      <c r="B56" s="59">
        <v>7263.2</v>
      </c>
      <c r="C56" s="59">
        <f t="shared" si="0"/>
        <v>3631.6</v>
      </c>
      <c r="D56" s="60">
        <v>43867</v>
      </c>
      <c r="E56" s="45" t="s">
        <v>190</v>
      </c>
      <c r="F56" s="62" t="s">
        <v>138</v>
      </c>
      <c r="G56" s="62" t="s">
        <v>139</v>
      </c>
      <c r="H56" s="61" t="s">
        <v>100</v>
      </c>
    </row>
    <row r="57" spans="1:8" ht="13.5" customHeight="1">
      <c r="A57" s="46"/>
      <c r="B57" s="59">
        <v>17400</v>
      </c>
      <c r="C57" s="59">
        <f t="shared" si="0"/>
        <v>8700</v>
      </c>
      <c r="D57" s="60">
        <v>43867</v>
      </c>
      <c r="E57" s="45" t="s">
        <v>190</v>
      </c>
      <c r="F57" s="62" t="s">
        <v>140</v>
      </c>
      <c r="G57" s="62" t="s">
        <v>141</v>
      </c>
      <c r="H57" s="61" t="s">
        <v>101</v>
      </c>
    </row>
    <row r="58" spans="1:8" ht="13.5" customHeight="1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190</v>
      </c>
      <c r="F58" s="62" t="s">
        <v>142</v>
      </c>
      <c r="G58" s="62" t="s">
        <v>143</v>
      </c>
      <c r="H58" s="61" t="s">
        <v>91</v>
      </c>
    </row>
    <row r="59" spans="1:8" ht="13.5" customHeight="1">
      <c r="A59" s="46"/>
      <c r="B59" s="59">
        <v>1036.8</v>
      </c>
      <c r="C59" s="59">
        <f t="shared" si="0"/>
        <v>518.4</v>
      </c>
      <c r="D59" s="60">
        <v>43867</v>
      </c>
      <c r="E59" s="45" t="s">
        <v>190</v>
      </c>
      <c r="F59" s="62" t="s">
        <v>144</v>
      </c>
      <c r="G59" s="62" t="s">
        <v>145</v>
      </c>
      <c r="H59" s="61" t="s">
        <v>102</v>
      </c>
    </row>
    <row r="60" spans="1:8" ht="13.5" customHeight="1">
      <c r="A60" s="46"/>
      <c r="B60" s="59">
        <v>3668</v>
      </c>
      <c r="C60" s="59">
        <f t="shared" si="0"/>
        <v>1834</v>
      </c>
      <c r="D60" s="60">
        <v>43867</v>
      </c>
      <c r="E60" s="45" t="s">
        <v>190</v>
      </c>
      <c r="F60" s="62" t="s">
        <v>146</v>
      </c>
      <c r="G60" s="62" t="s">
        <v>147</v>
      </c>
      <c r="H60" s="61" t="s">
        <v>103</v>
      </c>
    </row>
    <row r="61" spans="1:8" ht="13.5" customHeight="1">
      <c r="A61" s="46"/>
      <c r="B61" s="59">
        <v>3061.32</v>
      </c>
      <c r="C61" s="59">
        <f t="shared" si="0"/>
        <v>1530.66</v>
      </c>
      <c r="D61" s="60">
        <v>43867</v>
      </c>
      <c r="E61" s="45" t="s">
        <v>190</v>
      </c>
      <c r="F61" s="62" t="s">
        <v>148</v>
      </c>
      <c r="G61" s="62" t="s">
        <v>149</v>
      </c>
      <c r="H61" s="61" t="s">
        <v>104</v>
      </c>
    </row>
    <row r="62" spans="1:8" ht="13.5" customHeight="1">
      <c r="A62" s="46"/>
      <c r="B62" s="59">
        <v>4018</v>
      </c>
      <c r="C62" s="59">
        <f t="shared" si="0"/>
        <v>2009</v>
      </c>
      <c r="D62" s="60">
        <v>43867</v>
      </c>
      <c r="E62" s="45" t="s">
        <v>190</v>
      </c>
      <c r="F62" s="62" t="s">
        <v>150</v>
      </c>
      <c r="G62" s="62" t="s">
        <v>151</v>
      </c>
      <c r="H62" s="61" t="s">
        <v>71</v>
      </c>
    </row>
    <row r="63" spans="1:8" ht="13.5" customHeight="1">
      <c r="A63" s="46"/>
      <c r="B63" s="59">
        <v>17760</v>
      </c>
      <c r="C63" s="59">
        <f t="shared" si="0"/>
        <v>8880</v>
      </c>
      <c r="D63" s="60">
        <v>43867</v>
      </c>
      <c r="E63" s="45" t="s">
        <v>190</v>
      </c>
      <c r="F63" s="62" t="s">
        <v>152</v>
      </c>
      <c r="G63" s="62" t="s">
        <v>153</v>
      </c>
      <c r="H63" s="61" t="s">
        <v>105</v>
      </c>
    </row>
    <row r="64" spans="1:8" ht="13.5" customHeight="1">
      <c r="A64" s="46"/>
      <c r="B64" s="59">
        <v>4890.67</v>
      </c>
      <c r="C64" s="59">
        <f t="shared" si="0"/>
        <v>2445.335</v>
      </c>
      <c r="D64" s="60">
        <v>43867</v>
      </c>
      <c r="E64" s="45" t="s">
        <v>190</v>
      </c>
      <c r="F64" s="62" t="s">
        <v>154</v>
      </c>
      <c r="G64" s="62" t="s">
        <v>155</v>
      </c>
      <c r="H64" s="61" t="s">
        <v>106</v>
      </c>
    </row>
    <row r="65" spans="1:8" ht="13.5" customHeight="1">
      <c r="A65" s="46"/>
      <c r="B65" s="59">
        <v>2650</v>
      </c>
      <c r="C65" s="59">
        <f t="shared" si="0"/>
        <v>1325</v>
      </c>
      <c r="D65" s="60">
        <v>43867</v>
      </c>
      <c r="E65" s="45" t="s">
        <v>190</v>
      </c>
      <c r="F65" s="62" t="s">
        <v>156</v>
      </c>
      <c r="G65" s="62" t="s">
        <v>157</v>
      </c>
      <c r="H65" s="61" t="s">
        <v>107</v>
      </c>
    </row>
    <row r="66" spans="1:8" ht="13.5" customHeight="1">
      <c r="A66" s="46"/>
      <c r="B66" s="59">
        <v>6832</v>
      </c>
      <c r="C66" s="59">
        <f t="shared" si="0"/>
        <v>3416</v>
      </c>
      <c r="D66" s="60">
        <v>43867</v>
      </c>
      <c r="E66" s="45" t="s">
        <v>190</v>
      </c>
      <c r="F66" s="62" t="s">
        <v>158</v>
      </c>
      <c r="G66" s="62" t="s">
        <v>159</v>
      </c>
      <c r="H66" s="61" t="s">
        <v>108</v>
      </c>
    </row>
    <row r="67" spans="1:8" ht="13.5" customHeight="1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190</v>
      </c>
      <c r="F67" s="62" t="s">
        <v>160</v>
      </c>
      <c r="G67" s="62" t="s">
        <v>161</v>
      </c>
      <c r="H67" s="61" t="s">
        <v>108</v>
      </c>
    </row>
    <row r="68" spans="1:8" ht="13.5" customHeight="1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190</v>
      </c>
      <c r="F68" s="62" t="s">
        <v>162</v>
      </c>
      <c r="G68" s="62" t="s">
        <v>163</v>
      </c>
      <c r="H68" s="61" t="s">
        <v>99</v>
      </c>
    </row>
    <row r="69" spans="1:8" ht="13.5" customHeight="1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190</v>
      </c>
      <c r="F69" s="62" t="s">
        <v>164</v>
      </c>
      <c r="G69" s="62" t="s">
        <v>165</v>
      </c>
      <c r="H69" s="61" t="s">
        <v>109</v>
      </c>
    </row>
    <row r="70" spans="1:8" ht="13.5" customHeight="1">
      <c r="A70" s="46"/>
      <c r="B70" s="59">
        <v>7807.98</v>
      </c>
      <c r="C70" s="59">
        <f t="shared" si="0"/>
        <v>3903.99</v>
      </c>
      <c r="D70" s="60">
        <v>43867</v>
      </c>
      <c r="E70" s="45" t="s">
        <v>190</v>
      </c>
      <c r="F70" s="62" t="s">
        <v>166</v>
      </c>
      <c r="G70" s="62" t="s">
        <v>167</v>
      </c>
      <c r="H70" s="61" t="s">
        <v>101</v>
      </c>
    </row>
    <row r="71" spans="1:8" ht="13.5" customHeight="1">
      <c r="A71" s="46"/>
      <c r="B71" s="59">
        <v>5102.22</v>
      </c>
      <c r="C71" s="59">
        <f t="shared" si="0"/>
        <v>2551.11</v>
      </c>
      <c r="D71" s="60">
        <v>43867</v>
      </c>
      <c r="E71" s="45" t="s">
        <v>190</v>
      </c>
      <c r="F71" s="62" t="s">
        <v>168</v>
      </c>
      <c r="G71" s="62" t="s">
        <v>169</v>
      </c>
      <c r="H71" s="61" t="s">
        <v>110</v>
      </c>
    </row>
    <row r="72" spans="1:8" ht="13.5" customHeight="1">
      <c r="A72" s="46"/>
      <c r="B72" s="59">
        <v>744.87</v>
      </c>
      <c r="C72" s="59">
        <f t="shared" si="0"/>
        <v>372.435</v>
      </c>
      <c r="D72" s="60">
        <v>43867</v>
      </c>
      <c r="E72" s="45" t="s">
        <v>190</v>
      </c>
      <c r="F72" s="62" t="s">
        <v>170</v>
      </c>
      <c r="G72" s="62" t="s">
        <v>171</v>
      </c>
      <c r="H72" s="61" t="s">
        <v>71</v>
      </c>
    </row>
    <row r="73" spans="1:8" ht="13.5" customHeight="1">
      <c r="A73" s="46"/>
      <c r="B73" s="59">
        <v>657.96</v>
      </c>
      <c r="C73" s="59">
        <f t="shared" si="0"/>
        <v>328.98</v>
      </c>
      <c r="D73" s="60">
        <v>43867</v>
      </c>
      <c r="E73" s="45" t="s">
        <v>190</v>
      </c>
      <c r="F73" s="62" t="s">
        <v>172</v>
      </c>
      <c r="G73" s="62" t="s">
        <v>173</v>
      </c>
      <c r="H73" s="61" t="s">
        <v>71</v>
      </c>
    </row>
    <row r="74" spans="1:8" ht="13.5" customHeight="1">
      <c r="A74" s="46"/>
      <c r="B74" s="59">
        <v>45780</v>
      </c>
      <c r="C74" s="59">
        <f t="shared" si="0"/>
        <v>22890</v>
      </c>
      <c r="D74" s="60">
        <v>43867</v>
      </c>
      <c r="E74" s="45" t="s">
        <v>190</v>
      </c>
      <c r="F74" s="62" t="s">
        <v>174</v>
      </c>
      <c r="G74" s="62" t="s">
        <v>175</v>
      </c>
      <c r="H74" s="61" t="s">
        <v>109</v>
      </c>
    </row>
    <row r="75" spans="1:8" ht="13.5" customHeight="1">
      <c r="A75" s="46"/>
      <c r="B75" s="59">
        <v>39456</v>
      </c>
      <c r="C75" s="59">
        <f t="shared" si="0"/>
        <v>19728</v>
      </c>
      <c r="D75" s="60">
        <v>43867</v>
      </c>
      <c r="E75" s="45" t="s">
        <v>190</v>
      </c>
      <c r="F75" s="62" t="s">
        <v>176</v>
      </c>
      <c r="G75" s="62" t="s">
        <v>177</v>
      </c>
      <c r="H75" s="61" t="s">
        <v>111</v>
      </c>
    </row>
    <row r="76" spans="1:8" ht="13.5" customHeight="1">
      <c r="A76" s="46"/>
      <c r="B76" s="59">
        <v>665.42</v>
      </c>
      <c r="C76" s="59">
        <f t="shared" si="0"/>
        <v>332.71</v>
      </c>
      <c r="D76" s="60">
        <v>43867</v>
      </c>
      <c r="E76" s="45" t="s">
        <v>190</v>
      </c>
      <c r="F76" s="62" t="s">
        <v>178</v>
      </c>
      <c r="G76" s="62" t="s">
        <v>179</v>
      </c>
      <c r="H76" s="61" t="s">
        <v>112</v>
      </c>
    </row>
    <row r="77" spans="1:8" ht="13.5" customHeight="1">
      <c r="A77" s="46"/>
      <c r="B77" s="59">
        <v>19012</v>
      </c>
      <c r="C77" s="59">
        <f t="shared" si="0"/>
        <v>9506</v>
      </c>
      <c r="D77" s="60">
        <v>43867</v>
      </c>
      <c r="E77" s="45" t="s">
        <v>190</v>
      </c>
      <c r="F77" s="62" t="s">
        <v>180</v>
      </c>
      <c r="G77" s="62" t="s">
        <v>181</v>
      </c>
      <c r="H77" s="61" t="s">
        <v>112</v>
      </c>
    </row>
    <row r="78" spans="1:8" ht="13.5" customHeight="1">
      <c r="A78" s="46"/>
      <c r="B78" s="59">
        <v>665.42</v>
      </c>
      <c r="C78" s="59">
        <f t="shared" si="0"/>
        <v>332.71</v>
      </c>
      <c r="D78" s="60">
        <v>43867</v>
      </c>
      <c r="E78" s="45" t="s">
        <v>190</v>
      </c>
      <c r="F78" s="62" t="s">
        <v>182</v>
      </c>
      <c r="G78" s="62" t="s">
        <v>183</v>
      </c>
      <c r="H78" s="61" t="s">
        <v>106</v>
      </c>
    </row>
    <row r="79" spans="1:8" ht="13.5" customHeight="1">
      <c r="A79" s="46"/>
      <c r="B79" s="59">
        <v>4816</v>
      </c>
      <c r="C79" s="59">
        <f t="shared" si="0"/>
        <v>2408</v>
      </c>
      <c r="D79" s="60">
        <v>43867</v>
      </c>
      <c r="E79" s="45" t="s">
        <v>190</v>
      </c>
      <c r="F79" s="62" t="s">
        <v>184</v>
      </c>
      <c r="G79" s="62" t="s">
        <v>185</v>
      </c>
      <c r="H79" s="61" t="s">
        <v>106</v>
      </c>
    </row>
    <row r="80" spans="1:8" ht="13.5" customHeight="1">
      <c r="A80" s="46"/>
      <c r="B80" s="59">
        <v>665.42</v>
      </c>
      <c r="C80" s="59">
        <f t="shared" si="0"/>
        <v>332.71</v>
      </c>
      <c r="D80" s="60">
        <v>43867</v>
      </c>
      <c r="E80" s="45" t="s">
        <v>190</v>
      </c>
      <c r="F80" s="62" t="s">
        <v>186</v>
      </c>
      <c r="G80" s="62" t="s">
        <v>187</v>
      </c>
      <c r="H80" s="61" t="s">
        <v>113</v>
      </c>
    </row>
    <row r="81" spans="1:8" ht="13.5" customHeight="1">
      <c r="A81" s="46"/>
      <c r="B81" s="59">
        <v>46032</v>
      </c>
      <c r="C81" s="59">
        <f t="shared" si="0"/>
        <v>23016</v>
      </c>
      <c r="D81" s="60">
        <v>43867</v>
      </c>
      <c r="E81" s="45" t="s">
        <v>190</v>
      </c>
      <c r="F81" s="62" t="s">
        <v>188</v>
      </c>
      <c r="G81" s="62" t="s">
        <v>189</v>
      </c>
      <c r="H81" s="61" t="s">
        <v>92</v>
      </c>
    </row>
    <row r="82" spans="1:8" ht="13.5" customHeight="1">
      <c r="A82" s="46"/>
      <c r="B82" s="33"/>
      <c r="C82" s="33"/>
      <c r="D82" s="33"/>
      <c r="E82" s="45"/>
      <c r="F82" s="45"/>
      <c r="G82" s="49"/>
      <c r="H82" s="47"/>
    </row>
    <row r="83" spans="1:8" ht="13.5" customHeight="1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>
      <c r="A84" s="17"/>
      <c r="B84" s="7"/>
      <c r="C84" s="7"/>
      <c r="D84" s="7"/>
      <c r="E84" s="12"/>
      <c r="F84" s="12"/>
      <c r="G84" s="27"/>
      <c r="H84" s="13"/>
    </row>
    <row r="85" spans="1:8" ht="13.5" customHeight="1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>
      <c r="A88" s="46"/>
      <c r="B88" s="33"/>
      <c r="C88" s="40"/>
      <c r="D88" s="33"/>
      <c r="E88" s="33"/>
      <c r="F88" s="45"/>
      <c r="G88" s="45"/>
      <c r="H88" s="46"/>
    </row>
    <row r="89" spans="1:8" ht="13.5" customHeight="1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>
      <c r="A90" s="17"/>
      <c r="B90" s="7"/>
      <c r="C90" s="7"/>
      <c r="D90" s="7"/>
      <c r="E90" s="7"/>
      <c r="F90" s="12"/>
      <c r="G90" s="12"/>
      <c r="H90" s="13"/>
    </row>
    <row r="91" spans="1:8" ht="13.5" customHeight="1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>
      <c r="A94" s="46"/>
      <c r="B94" s="8"/>
      <c r="C94" s="40"/>
      <c r="D94" s="43"/>
      <c r="E94" s="33"/>
      <c r="F94" s="41"/>
      <c r="G94" s="41"/>
      <c r="H94" s="47"/>
    </row>
    <row r="95" spans="1:8" ht="13.5" customHeight="1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>
      <c r="A96" s="17"/>
      <c r="B96" s="7"/>
      <c r="C96" s="7"/>
      <c r="D96" s="7"/>
      <c r="E96" s="7"/>
      <c r="F96" s="12"/>
      <c r="G96" s="12"/>
      <c r="H96" s="13"/>
    </row>
    <row r="97" spans="1:8" ht="13.5" customHeight="1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>
      <c r="A248" s="31" t="s">
        <v>72</v>
      </c>
      <c r="B248" s="36"/>
      <c r="C248" s="36"/>
      <c r="D248" s="53"/>
      <c r="E248" s="41"/>
      <c r="F248" s="37"/>
      <c r="G248" s="38"/>
      <c r="H248" s="39"/>
    </row>
    <row r="249" spans="1:8" ht="13.5" customHeight="1">
      <c r="A249" s="46" t="s">
        <v>76</v>
      </c>
      <c r="B249" s="36"/>
      <c r="C249" s="36"/>
      <c r="D249" s="53"/>
      <c r="E249" s="41"/>
      <c r="F249" s="38"/>
      <c r="G249" s="38"/>
      <c r="H249" s="39"/>
    </row>
    <row r="250" spans="1:8" ht="13.5" customHeight="1">
      <c r="A250" s="31"/>
      <c r="B250" s="8"/>
      <c r="C250" s="40"/>
      <c r="D250" s="43"/>
      <c r="E250" s="51"/>
      <c r="F250" s="41"/>
      <c r="G250" s="41"/>
      <c r="H250" s="50"/>
    </row>
    <row r="251" spans="1:8" ht="13.5" customHeight="1">
      <c r="A251" s="31" t="s">
        <v>7</v>
      </c>
      <c r="B251" s="8">
        <f>SUM(B248:B250)</f>
        <v>0</v>
      </c>
      <c r="C251" s="8">
        <f>SUM(C248:C249)</f>
        <v>0</v>
      </c>
      <c r="D251" s="43"/>
      <c r="E251" s="51"/>
      <c r="F251" s="41"/>
      <c r="G251" s="41"/>
      <c r="H251" s="50"/>
    </row>
    <row r="252" spans="1:8" ht="13.5" customHeight="1">
      <c r="A252" s="11"/>
      <c r="B252" s="14"/>
      <c r="C252" s="14"/>
      <c r="D252" s="14"/>
      <c r="E252" s="14"/>
      <c r="F252" s="9"/>
      <c r="G252" s="9"/>
      <c r="H252" s="16"/>
    </row>
    <row r="253" spans="1:8" ht="13.5" customHeight="1">
      <c r="A253" s="30" t="s">
        <v>3</v>
      </c>
      <c r="B253" s="29" t="s">
        <v>4</v>
      </c>
      <c r="C253" s="28" t="s">
        <v>5</v>
      </c>
      <c r="D253" s="28" t="s">
        <v>31</v>
      </c>
      <c r="E253" s="28" t="s">
        <v>28</v>
      </c>
      <c r="F253" s="28" t="s">
        <v>74</v>
      </c>
      <c r="G253" s="28" t="s">
        <v>73</v>
      </c>
      <c r="H253" s="30" t="s">
        <v>6</v>
      </c>
    </row>
    <row r="254" spans="1:8" ht="13.5" customHeight="1">
      <c r="A254" s="46" t="s">
        <v>18</v>
      </c>
      <c r="B254" s="44"/>
      <c r="C254" s="44"/>
      <c r="D254" s="53"/>
      <c r="E254" s="45"/>
      <c r="F254" s="38"/>
      <c r="G254" s="38"/>
      <c r="H254" s="39"/>
    </row>
    <row r="255" spans="1:8" ht="13.5" customHeight="1">
      <c r="A255" s="46" t="s">
        <v>19</v>
      </c>
      <c r="B255" s="32"/>
      <c r="C255" s="44"/>
      <c r="D255" s="53"/>
      <c r="E255" s="45"/>
      <c r="F255" s="34"/>
      <c r="G255" s="34"/>
      <c r="H255" s="35"/>
    </row>
    <row r="256" spans="1:8" ht="13.5" customHeight="1">
      <c r="A256" s="46"/>
      <c r="B256" s="33"/>
      <c r="C256" s="40"/>
      <c r="D256" s="43"/>
      <c r="E256" s="45"/>
      <c r="F256" s="45"/>
      <c r="G256" s="45"/>
      <c r="H256" s="46"/>
    </row>
    <row r="257" spans="1:8" ht="13.5" customHeight="1">
      <c r="A257" s="46" t="s">
        <v>7</v>
      </c>
      <c r="B257" s="33">
        <f>SUM(B254:B255)</f>
        <v>0</v>
      </c>
      <c r="C257" s="33">
        <f>SUM(C254:C255)</f>
        <v>0</v>
      </c>
      <c r="D257" s="33"/>
      <c r="E257" s="33"/>
      <c r="F257" s="45"/>
      <c r="G257" s="45"/>
      <c r="H257" s="52"/>
    </row>
    <row r="258" spans="1:8" ht="13.5" customHeight="1">
      <c r="A258" s="11"/>
      <c r="B258" s="14"/>
      <c r="C258" s="15"/>
      <c r="D258" s="15"/>
      <c r="E258" s="15"/>
      <c r="F258" s="9"/>
      <c r="G258" s="9"/>
      <c r="H258" s="11"/>
    </row>
    <row r="259" spans="1:8" ht="19.5" customHeight="1">
      <c r="A259" s="21"/>
      <c r="B259" s="22" t="s">
        <v>29</v>
      </c>
      <c r="C259" s="23" t="s">
        <v>30</v>
      </c>
      <c r="D259" s="23"/>
      <c r="E259" s="23"/>
      <c r="F259" s="23"/>
      <c r="G259" s="23"/>
      <c r="H259" s="21"/>
    </row>
    <row r="260" spans="1:8" ht="13.5" customHeight="1">
      <c r="A260" s="25" t="s">
        <v>8</v>
      </c>
      <c r="B260" s="24">
        <f>B11+B17+B23+B29+B35+B41+B83+B89+B95+B101+B107+B113+B119+B125+B131+B137+B143+B149+B155+B161+B167+B173+B179+B185+B191+B197+B203+B209+B215+B221+B227+B233+B239+B245+B251+B257</f>
        <v>399525.72999999992</v>
      </c>
      <c r="C260" s="24">
        <f>C11+C17+C23+C29+C35+C41+C83+C89+C95+C101+C107+C113+C119+C125+C131+C137+C143+C149+C155+C161+C167+C173+C179+C185+C191+C197+C203+C209+C215+C221+C227+C233+C239+C245+C251+C257</f>
        <v>199762.86499999996</v>
      </c>
      <c r="D260" s="24"/>
      <c r="E260" s="24"/>
      <c r="F260" s="68"/>
      <c r="G260" s="68"/>
      <c r="H260" s="68"/>
    </row>
    <row r="261" spans="1:8" ht="5.25" customHeight="1">
      <c r="A261" s="19"/>
      <c r="B261" s="18"/>
      <c r="C261" s="18"/>
      <c r="D261" s="18"/>
      <c r="E261" s="18"/>
      <c r="F261" s="18"/>
      <c r="G261" s="18"/>
      <c r="H261" s="19"/>
    </row>
    <row r="262" spans="1:8" ht="15.75">
      <c r="A262" s="25" t="s">
        <v>88</v>
      </c>
      <c r="B262" s="26"/>
      <c r="C262" s="24"/>
      <c r="D262" s="20">
        <f>C260-C262</f>
        <v>199762.86499999996</v>
      </c>
      <c r="E262" s="20"/>
      <c r="F262" s="18"/>
      <c r="G262" s="18"/>
      <c r="H262" s="19"/>
    </row>
    <row r="264" spans="1:8">
      <c r="C264" s="4"/>
    </row>
  </sheetData>
  <mergeCells count="6">
    <mergeCell ref="A1:H1"/>
    <mergeCell ref="A2:H2"/>
    <mergeCell ref="A3:H3"/>
    <mergeCell ref="A4:H4"/>
    <mergeCell ref="A5:H5"/>
    <mergeCell ref="F260:H26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251" max="7" man="1"/>
  </rowBreaks>
  <drawing r:id="rId2"/>
  <legacyDrawing r:id="rId3"/>
  <oleObjects>
    <oleObject progId="PBrush" shapeId="10659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Oton Guariero</cp:lastModifiedBy>
  <cp:lastPrinted>2020-02-14T16:22:33Z</cp:lastPrinted>
  <dcterms:created xsi:type="dcterms:W3CDTF">2014-03-24T12:38:09Z</dcterms:created>
  <dcterms:modified xsi:type="dcterms:W3CDTF">2021-01-14T19:50:20Z</dcterms:modified>
</cp:coreProperties>
</file>